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600" windowHeight="4065" tabRatio="836" firstSheet="8" activeTab="8"/>
  </bookViews>
  <sheets>
    <sheet name="SIM" sheetId="1" r:id="rId1"/>
    <sheet name="Written complaints" sheetId="2" r:id="rId2"/>
    <sheet name="WaterSure" sheetId="3" r:id="rId3"/>
    <sheet name="Water Direct" sheetId="4" r:id="rId4"/>
    <sheet name="Special Assistance Registers" sheetId="5" r:id="rId5"/>
    <sheet name="Social Tariffs" sheetId="6" r:id="rId6"/>
    <sheet name="Sewer flooding (internal)" sheetId="10" r:id="rId7"/>
    <sheet name="Sewer flooding (external)" sheetId="11" r:id="rId8"/>
    <sheet name="Leakage" sheetId="7" r:id="rId9"/>
    <sheet name="Distribution Input" sheetId="14" r:id="rId10"/>
    <sheet name="Supply interruptions" sheetId="13" r:id="rId11"/>
    <sheet name="Household metering" sheetId="8" r:id="rId12"/>
    <sheet name="Non household metering" sheetId="12" r:id="rId13"/>
    <sheet name="Water use" sheetId="9" r:id="rId14"/>
  </sheets>
  <definedNames>
    <definedName name="_ftn1" localSheetId="5">'Social Tariffs'!$B$9</definedName>
    <definedName name="_ftnref1" localSheetId="5">'Social Tariffs'!#REF!</definedName>
  </definedNames>
  <calcPr calcId="145621"/>
</workbook>
</file>

<file path=xl/calcChain.xml><?xml version="1.0" encoding="utf-8"?>
<calcChain xmlns="http://schemas.openxmlformats.org/spreadsheetml/2006/main">
  <c r="D28" i="7" l="1"/>
  <c r="E28" i="7"/>
  <c r="F28" i="7"/>
  <c r="G28" i="7"/>
  <c r="C28" i="7"/>
</calcChain>
</file>

<file path=xl/sharedStrings.xml><?xml version="1.0" encoding="utf-8"?>
<sst xmlns="http://schemas.openxmlformats.org/spreadsheetml/2006/main" count="599" uniqueCount="67">
  <si>
    <t>COMPANY SIM SCORE (out of 100)</t>
  </si>
  <si>
    <t>2010-11</t>
  </si>
  <si>
    <t>2011-12</t>
  </si>
  <si>
    <t>2012-13</t>
  </si>
  <si>
    <t>2013-14</t>
  </si>
  <si>
    <t>Anglian*</t>
  </si>
  <si>
    <t>Dwr Cymru</t>
  </si>
  <si>
    <t>Northumbrian</t>
  </si>
  <si>
    <t>Severn Trent</t>
  </si>
  <si>
    <t>South West</t>
  </si>
  <si>
    <t xml:space="preserve">Southern </t>
  </si>
  <si>
    <t>Thames</t>
  </si>
  <si>
    <t>United Utilities</t>
  </si>
  <si>
    <t>Wessex</t>
  </si>
  <si>
    <t>Yorkshire</t>
  </si>
  <si>
    <t>Affinity</t>
  </si>
  <si>
    <t>Bristol</t>
  </si>
  <si>
    <t>Cambridge</t>
  </si>
  <si>
    <t>Dee Valley</t>
  </si>
  <si>
    <t>Essex and Suffolk</t>
  </si>
  <si>
    <t>Hartlepool</t>
  </si>
  <si>
    <t>Portsmouth</t>
  </si>
  <si>
    <t>South East</t>
  </si>
  <si>
    <t>South Staffs</t>
  </si>
  <si>
    <t>Sutton and East Surrey</t>
  </si>
  <si>
    <t>Water and Sewerage Companies</t>
  </si>
  <si>
    <t>Water only companies</t>
  </si>
  <si>
    <t>Column1</t>
  </si>
  <si>
    <t>Written Complaints (total)</t>
  </si>
  <si>
    <t>Written Complaints (per 10,000 connections)</t>
  </si>
  <si>
    <t>Anglian</t>
  </si>
  <si>
    <t>Customers registered on WaterSure/Welsh Water Assist (total)</t>
  </si>
  <si>
    <t>Customers receiving help through Water Direct (total)</t>
  </si>
  <si>
    <t>Customers receiving help through Water Direct (per 10,000 connections)</t>
  </si>
  <si>
    <t>N/A</t>
  </si>
  <si>
    <t>Wessex &amp; Bristol</t>
  </si>
  <si>
    <t>Customers registered on Special Assistance Registers (total)</t>
  </si>
  <si>
    <t>Customers registered on Special Assistance Registers (per 10,000 connections)</t>
  </si>
  <si>
    <t>Water and sewerage companies</t>
  </si>
  <si>
    <t>Leakage (mega litres per day)</t>
  </si>
  <si>
    <t>Household metering (percentage)</t>
  </si>
  <si>
    <t>Non-household metering (percentage)</t>
  </si>
  <si>
    <t>Supply interruptions (hours per property served)</t>
  </si>
  <si>
    <t>Average water consumption (litres per person per day)</t>
  </si>
  <si>
    <t>Number of properties flooded internally (total)</t>
  </si>
  <si>
    <t>Number of properties flooded internally (per 10,000 connections)</t>
  </si>
  <si>
    <t>Number of areas flooded externally (total)</t>
  </si>
  <si>
    <t>Number of areas flooded externally (per 10,000 connections)</t>
  </si>
  <si>
    <t>* Anglian includes Hartlepool</t>
  </si>
  <si>
    <t>Distribution input (mega litres per day)</t>
  </si>
  <si>
    <t>Northumbrian (inc Essex and Suffolk)</t>
  </si>
  <si>
    <t>Anglian (inc Hartlepool)</t>
  </si>
  <si>
    <t>South Staffs (inc Cambridge)</t>
  </si>
  <si>
    <t>Bournemouth</t>
  </si>
  <si>
    <t>SIM score 2014-15</t>
  </si>
  <si>
    <t>(Out of 5)</t>
  </si>
  <si>
    <t>2014-15</t>
  </si>
  <si>
    <t>Customers registered on WaterSure/Welsh Water Assist (per 10,000 Metered connections)</t>
  </si>
  <si>
    <t>Essex &amp; Suffolk</t>
  </si>
  <si>
    <t>Sutton &amp; East Surrey</t>
  </si>
  <si>
    <t>3,978 </t>
  </si>
  <si>
    <t>Bristol AND WESSEX</t>
  </si>
  <si>
    <t>Number of customers</t>
  </si>
  <si>
    <t>Per 10,000 connections</t>
  </si>
  <si>
    <t xml:space="preserve"> N/A</t>
  </si>
  <si>
    <t xml:space="preserve">Social tariffs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</si>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</sst>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4"/>
      <color theme="1"/>
      <name val="Trebuchet MS"/>
      <family val="2"/>
    </font>
    <font>
      <b/>
      <sz val="11"/>
      <name val="Trebuchet MS"/>
      <family val="2"/>
    </font>
    <font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1D1B11"/>
      <name val="Trebuchet MS"/>
      <family val="2"/>
    </font>
    <font>
      <b/>
      <sz val="11"/>
      <color theme="0"/>
      <name val="Trebuchet MS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4"/>
      <color rgb="FFFF0000"/>
      <name val="Calibri"/>
      <family val="2"/>
      <scheme val="minor"/>
    </font>
    <font>
      <sz val="11"/>
      <name val="Trebuchet MS"/>
      <family val="2"/>
    </font>
    <font>
      <sz val="11"/>
      <color theme="1"/>
      <name val="Trebuchet MS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Trebuchet MS"/>
      <family val="2"/>
    </font>
    <font>
      <b/>
      <sz val="11"/>
      <color rgb="FF548DD4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</cellStyleXfs>
  <cellXfs count="352">
    <xf numFmtId="0" fontId="0" fillId="0" borderId="0" xfId="0"/>
    <xf numFmtId="0" fontId="4" fillId="0" borderId="0" xfId="0" applyFont="1"/>
    <xf numFmtId="0" fontId="3" fillId="0" borderId="5" xfId="0" applyFont="1" applyFill="1" applyBorder="1"/>
    <xf numFmtId="2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2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2" fillId="0" borderId="0" xfId="0" applyFont="1"/>
    <xf numFmtId="0" fontId="6" fillId="0" borderId="0" xfId="0" applyFont="1"/>
    <xf numFmtId="0" fontId="2" fillId="0" borderId="15" xfId="0" applyFont="1" applyBorder="1"/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3" xfId="0" applyFont="1" applyBorder="1"/>
    <xf numFmtId="0" fontId="2" fillId="0" borderId="24" xfId="0" applyFont="1" applyBorder="1"/>
    <xf numFmtId="0" fontId="2" fillId="0" borderId="25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8" xfId="0" applyFont="1" applyBorder="1"/>
    <xf numFmtId="0" fontId="2" fillId="0" borderId="27" xfId="0" applyFont="1" applyBorder="1"/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2" fontId="2" fillId="0" borderId="7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5" xfId="0" applyNumberFormat="1" applyFont="1" applyFill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0" fontId="2" fillId="0" borderId="11" xfId="0" applyFont="1" applyBorder="1"/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/>
    <xf numFmtId="2" fontId="2" fillId="0" borderId="5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/>
    <xf numFmtId="0" fontId="9" fillId="0" borderId="9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3" fontId="0" fillId="0" borderId="0" xfId="0" applyNumberFormat="1"/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0" fillId="2" borderId="0" xfId="0" applyFill="1"/>
    <xf numFmtId="2" fontId="3" fillId="4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/>
    </xf>
    <xf numFmtId="3" fontId="3" fillId="0" borderId="7" xfId="0" applyNumberFormat="1" applyFont="1" applyFill="1" applyBorder="1"/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/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2" fillId="4" borderId="18" xfId="0" applyFont="1" applyFill="1" applyBorder="1"/>
    <xf numFmtId="0" fontId="2" fillId="4" borderId="3" xfId="0" applyFont="1" applyFill="1" applyBorder="1"/>
    <xf numFmtId="0" fontId="9" fillId="6" borderId="34" xfId="0" applyFont="1" applyFill="1" applyBorder="1"/>
    <xf numFmtId="0" fontId="9" fillId="6" borderId="34" xfId="0" applyFont="1" applyFill="1" applyBorder="1" applyAlignment="1">
      <alignment horizontal="center"/>
    </xf>
    <xf numFmtId="0" fontId="9" fillId="6" borderId="35" xfId="0" applyFont="1" applyFill="1" applyBorder="1" applyAlignment="1">
      <alignment horizontal="center"/>
    </xf>
    <xf numFmtId="0" fontId="2" fillId="4" borderId="15" xfId="0" applyFont="1" applyFill="1" applyBorder="1"/>
    <xf numFmtId="2" fontId="2" fillId="2" borderId="5" xfId="0" applyNumberFormat="1" applyFont="1" applyFill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left"/>
    </xf>
    <xf numFmtId="3" fontId="7" fillId="0" borderId="22" xfId="0" applyNumberFormat="1" applyFont="1" applyBorder="1" applyAlignment="1">
      <alignment horizontal="left"/>
    </xf>
    <xf numFmtId="3" fontId="2" fillId="4" borderId="36" xfId="0" applyNumberFormat="1" applyFont="1" applyFill="1" applyBorder="1" applyAlignment="1">
      <alignment horizontal="center" vertical="center" wrapText="1"/>
    </xf>
    <xf numFmtId="3" fontId="2" fillId="4" borderId="33" xfId="0" applyNumberFormat="1" applyFont="1" applyFill="1" applyBorder="1" applyAlignment="1">
      <alignment horizontal="center" vertical="center" wrapText="1"/>
    </xf>
    <xf numFmtId="3" fontId="2" fillId="4" borderId="37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 wrapText="1"/>
    </xf>
    <xf numFmtId="2" fontId="2" fillId="0" borderId="18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19" xfId="1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2" fontId="0" fillId="0" borderId="0" xfId="0" applyNumberFormat="1"/>
    <xf numFmtId="0" fontId="5" fillId="2" borderId="0" xfId="0" applyFont="1" applyFill="1" applyBorder="1"/>
    <xf numFmtId="2" fontId="17" fillId="2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top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19" fillId="0" borderId="0" xfId="0" applyFont="1" applyBorder="1"/>
    <xf numFmtId="3" fontId="8" fillId="0" borderId="0" xfId="0" applyNumberFormat="1" applyFont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20" fillId="8" borderId="42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4" borderId="40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/>
    <xf numFmtId="2" fontId="2" fillId="0" borderId="2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41" xfId="0" applyBorder="1"/>
    <xf numFmtId="0" fontId="9" fillId="6" borderId="46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164" fontId="2" fillId="0" borderId="38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45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20" xfId="0" applyNumberFormat="1" applyFont="1" applyFill="1" applyBorder="1" applyAlignment="1">
      <alignment horizontal="center" vertical="center" wrapText="1"/>
    </xf>
    <xf numFmtId="3" fontId="2" fillId="4" borderId="39" xfId="0" applyNumberFormat="1" applyFont="1" applyFill="1" applyBorder="1" applyAlignment="1">
      <alignment horizontal="center" vertical="center" wrapText="1"/>
    </xf>
    <xf numFmtId="3" fontId="2" fillId="4" borderId="21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/>
    <xf numFmtId="0" fontId="3" fillId="0" borderId="8" xfId="0" applyFont="1" applyFill="1" applyBorder="1"/>
    <xf numFmtId="0" fontId="9" fillId="0" borderId="15" xfId="0" applyFont="1" applyFill="1" applyBorder="1"/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3" fillId="0" borderId="9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justify" vertical="center" wrapText="1"/>
    </xf>
    <xf numFmtId="0" fontId="2" fillId="8" borderId="16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justify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justify" vertical="center" wrapText="1"/>
    </xf>
    <xf numFmtId="3" fontId="2" fillId="5" borderId="20" xfId="0" applyNumberFormat="1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/>
    </xf>
    <xf numFmtId="3" fontId="3" fillId="0" borderId="18" xfId="0" applyNumberFormat="1" applyFont="1" applyFill="1" applyBorder="1"/>
    <xf numFmtId="3" fontId="2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/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/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/>
    </xf>
    <xf numFmtId="4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" fontId="2" fillId="0" borderId="9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/>
    </xf>
    <xf numFmtId="4" fontId="2" fillId="0" borderId="3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4" fontId="2" fillId="0" borderId="1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3" fontId="3" fillId="0" borderId="49" xfId="0" applyNumberFormat="1" applyFont="1" applyFill="1" applyBorder="1"/>
    <xf numFmtId="3" fontId="2" fillId="0" borderId="26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/>
    </xf>
    <xf numFmtId="3" fontId="5" fillId="0" borderId="2" xfId="0" applyNumberFormat="1" applyFont="1" applyFill="1" applyBorder="1" applyAlignment="1">
      <alignment horizontal="left"/>
    </xf>
    <xf numFmtId="3" fontId="5" fillId="0" borderId="22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/>
    <xf numFmtId="3" fontId="2" fillId="2" borderId="9" xfId="0" applyNumberFormat="1" applyFont="1" applyFill="1" applyBorder="1" applyAlignment="1">
      <alignment horizontal="center" vertical="top" wrapText="1"/>
    </xf>
    <xf numFmtId="3" fontId="9" fillId="0" borderId="15" xfId="0" applyNumberFormat="1" applyFont="1" applyFill="1" applyBorder="1"/>
    <xf numFmtId="3" fontId="9" fillId="0" borderId="16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horizontal="left"/>
    </xf>
    <xf numFmtId="3" fontId="5" fillId="0" borderId="39" xfId="0" applyNumberFormat="1" applyFont="1" applyFill="1" applyBorder="1" applyAlignment="1">
      <alignment horizontal="left"/>
    </xf>
    <xf numFmtId="3" fontId="5" fillId="0" borderId="21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Border="1"/>
    <xf numFmtId="2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left"/>
    </xf>
    <xf numFmtId="2" fontId="5" fillId="0" borderId="22" xfId="0" applyNumberFormat="1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3" fontId="5" fillId="0" borderId="47" xfId="0" applyNumberFormat="1" applyFont="1" applyFill="1" applyBorder="1" applyAlignment="1">
      <alignment horizontal="left"/>
    </xf>
    <xf numFmtId="3" fontId="5" fillId="0" borderId="48" xfId="0" applyNumberFormat="1" applyFont="1" applyFill="1" applyBorder="1" applyAlignment="1">
      <alignment horizontal="left"/>
    </xf>
    <xf numFmtId="3" fontId="5" fillId="0" borderId="41" xfId="0" applyNumberFormat="1" applyFont="1" applyFill="1" applyBorder="1" applyAlignment="1">
      <alignment horizontal="left"/>
    </xf>
    <xf numFmtId="2" fontId="3" fillId="0" borderId="49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/>
    <xf numFmtId="0" fontId="3" fillId="0" borderId="18" xfId="0" applyFont="1" applyFill="1" applyBorder="1"/>
    <xf numFmtId="0" fontId="3" fillId="0" borderId="3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15" xfId="0" applyFont="1" applyFill="1" applyBorder="1"/>
    <xf numFmtId="2" fontId="2" fillId="5" borderId="5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/>
    <xf numFmtId="0" fontId="3" fillId="0" borderId="25" xfId="0" applyFont="1" applyFill="1" applyBorder="1"/>
    <xf numFmtId="0" fontId="3" fillId="0" borderId="51" xfId="0" applyFont="1" applyFill="1" applyBorder="1"/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19" xfId="1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49" xfId="0" applyFont="1" applyFill="1" applyBorder="1"/>
    <xf numFmtId="2" fontId="3" fillId="0" borderId="26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/>
    <xf numFmtId="0" fontId="3" fillId="5" borderId="18" xfId="0" applyFont="1" applyFill="1" applyBorder="1"/>
    <xf numFmtId="2" fontId="0" fillId="5" borderId="19" xfId="0" applyNumberFormat="1" applyFill="1" applyBorder="1" applyAlignment="1">
      <alignment horizontal="center"/>
    </xf>
    <xf numFmtId="0" fontId="3" fillId="2" borderId="18" xfId="0" applyFont="1" applyFill="1" applyBorder="1"/>
    <xf numFmtId="2" fontId="0" fillId="2" borderId="19" xfId="0" applyNumberFormat="1" applyFill="1" applyBorder="1" applyAlignment="1">
      <alignment horizontal="center"/>
    </xf>
    <xf numFmtId="0" fontId="3" fillId="2" borderId="3" xfId="0" applyFont="1" applyFill="1" applyBorder="1"/>
    <xf numFmtId="2" fontId="0" fillId="2" borderId="21" xfId="0" applyNumberFormat="1" applyFill="1" applyBorder="1" applyAlignment="1">
      <alignment horizontal="center"/>
    </xf>
    <xf numFmtId="0" fontId="9" fillId="7" borderId="34" xfId="0" applyFont="1" applyFill="1" applyBorder="1" applyAlignment="1">
      <alignment horizontal="left"/>
    </xf>
    <xf numFmtId="0" fontId="16" fillId="7" borderId="46" xfId="0" applyFont="1" applyFill="1" applyBorder="1" applyAlignment="1">
      <alignment horizontal="center" wrapText="1"/>
    </xf>
    <xf numFmtId="0" fontId="3" fillId="5" borderId="15" xfId="0" applyFont="1" applyFill="1" applyBorder="1"/>
    <xf numFmtId="2" fontId="0" fillId="5" borderId="17" xfId="0" applyNumberFormat="1" applyFill="1" applyBorder="1" applyAlignment="1">
      <alignment horizontal="center"/>
    </xf>
    <xf numFmtId="0" fontId="5" fillId="2" borderId="44" xfId="0" applyFont="1" applyFill="1" applyBorder="1" applyAlignment="1">
      <alignment horizontal="left"/>
    </xf>
    <xf numFmtId="2" fontId="0" fillId="2" borderId="42" xfId="0" applyNumberFormat="1" applyFill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2" borderId="10" xfId="3" applyNumberFormat="1" applyFont="1" applyFill="1" applyBorder="1" applyAlignment="1">
      <alignment horizontal="center"/>
    </xf>
    <xf numFmtId="3" fontId="3" fillId="2" borderId="30" xfId="3" applyNumberFormat="1" applyFont="1" applyFill="1" applyBorder="1" applyAlignment="1">
      <alignment horizontal="center"/>
    </xf>
    <xf numFmtId="3" fontId="3" fillId="5" borderId="5" xfId="3" applyNumberFormat="1" applyFont="1" applyFill="1" applyBorder="1" applyAlignment="1">
      <alignment horizontal="center"/>
    </xf>
    <xf numFmtId="3" fontId="3" fillId="5" borderId="6" xfId="3" applyNumberFormat="1" applyFont="1" applyFill="1" applyBorder="1" applyAlignment="1">
      <alignment horizontal="center"/>
    </xf>
    <xf numFmtId="3" fontId="3" fillId="5" borderId="19" xfId="3" applyNumberFormat="1" applyFont="1" applyFill="1" applyBorder="1" applyAlignment="1">
      <alignment horizontal="center"/>
    </xf>
    <xf numFmtId="3" fontId="3" fillId="2" borderId="5" xfId="3" applyNumberFormat="1" applyFont="1" applyFill="1" applyBorder="1" applyAlignment="1">
      <alignment horizontal="center"/>
    </xf>
    <xf numFmtId="3" fontId="3" fillId="2" borderId="6" xfId="3" applyNumberFormat="1" applyFont="1" applyFill="1" applyBorder="1" applyAlignment="1">
      <alignment horizontal="center"/>
    </xf>
    <xf numFmtId="3" fontId="3" fillId="2" borderId="19" xfId="3" applyNumberFormat="1" applyFont="1" applyFill="1" applyBorder="1" applyAlignment="1">
      <alignment horizontal="center"/>
    </xf>
    <xf numFmtId="3" fontId="3" fillId="5" borderId="20" xfId="3" applyNumberFormat="1" applyFont="1" applyFill="1" applyBorder="1" applyAlignment="1">
      <alignment horizontal="center"/>
    </xf>
    <xf numFmtId="3" fontId="3" fillId="5" borderId="39" xfId="3" applyNumberFormat="1" applyFont="1" applyFill="1" applyBorder="1" applyAlignment="1">
      <alignment horizontal="center"/>
    </xf>
    <xf numFmtId="3" fontId="3" fillId="5" borderId="21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3" fillId="5" borderId="16" xfId="3" applyNumberFormat="1" applyFont="1" applyFill="1" applyBorder="1" applyAlignment="1">
      <alignment horizontal="center"/>
    </xf>
    <xf numFmtId="3" fontId="3" fillId="5" borderId="38" xfId="3" applyNumberFormat="1" applyFont="1" applyFill="1" applyBorder="1" applyAlignment="1">
      <alignment horizontal="center"/>
    </xf>
    <xf numFmtId="3" fontId="3" fillId="5" borderId="17" xfId="3" applyNumberFormat="1" applyFont="1" applyFill="1" applyBorder="1" applyAlignment="1">
      <alignment horizontal="center"/>
    </xf>
    <xf numFmtId="0" fontId="3" fillId="5" borderId="5" xfId="3" applyNumberFormat="1" applyFont="1" applyFill="1" applyBorder="1" applyAlignment="1">
      <alignment horizontal="center"/>
    </xf>
    <xf numFmtId="0" fontId="3" fillId="5" borderId="6" xfId="3" applyNumberFormat="1" applyFont="1" applyFill="1" applyBorder="1" applyAlignment="1">
      <alignment horizontal="center"/>
    </xf>
    <xf numFmtId="0" fontId="3" fillId="5" borderId="19" xfId="3" applyNumberFormat="1" applyFont="1" applyFill="1" applyBorder="1" applyAlignment="1">
      <alignment horizontal="center"/>
    </xf>
    <xf numFmtId="0" fontId="3" fillId="2" borderId="5" xfId="3" applyNumberFormat="1" applyFont="1" applyFill="1" applyBorder="1" applyAlignment="1">
      <alignment horizontal="center"/>
    </xf>
    <xf numFmtId="0" fontId="3" fillId="2" borderId="6" xfId="3" applyNumberFormat="1" applyFont="1" applyFill="1" applyBorder="1" applyAlignment="1">
      <alignment horizontal="center"/>
    </xf>
    <xf numFmtId="0" fontId="3" fillId="2" borderId="19" xfId="3" applyNumberFormat="1" applyFont="1" applyFill="1" applyBorder="1" applyAlignment="1">
      <alignment horizontal="center"/>
    </xf>
    <xf numFmtId="0" fontId="3" fillId="5" borderId="20" xfId="3" applyNumberFormat="1" applyFont="1" applyFill="1" applyBorder="1" applyAlignment="1">
      <alignment horizontal="center"/>
    </xf>
    <xf numFmtId="0" fontId="3" fillId="5" borderId="39" xfId="3" applyNumberFormat="1" applyFont="1" applyFill="1" applyBorder="1" applyAlignment="1">
      <alignment horizontal="center"/>
    </xf>
    <xf numFmtId="0" fontId="3" fillId="5" borderId="21" xfId="3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/>
    <xf numFmtId="0" fontId="15" fillId="0" borderId="5" xfId="0" applyFont="1" applyFill="1" applyBorder="1"/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4" fillId="0" borderId="0" xfId="0" applyFont="1" applyAlignment="1">
      <alignment horizontal="left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2" fillId="0" borderId="5" xfId="0" applyFont="1" applyBorder="1"/>
    <xf numFmtId="0" fontId="7" fillId="0" borderId="5" xfId="0" applyFont="1" applyBorder="1"/>
    <xf numFmtId="1" fontId="7" fillId="0" borderId="5" xfId="0" applyNumberFormat="1" applyFont="1" applyBorder="1"/>
  </cellXfs>
  <cellStyles count="4">
    <cellStyle name="Comma" xfId="1" builtinId="3"/>
    <cellStyle name="Normal" xfId="0" builtinId="0"/>
    <cellStyle name="Normal 3" xfId="2"/>
    <cellStyle name="Normal 9" xfId="3"/>
  </cellStyles>
  <dxfs count="1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rebuchet MS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4" name="Table4" displayName="Table4" ref="B3:F27" totalsRowShown="0" headerRowDxfId="179" headerRowBorderDxfId="178" tableBorderDxfId="177" totalsRowBorderDxfId="176">
  <tableColumns count="5">
    <tableColumn id="1" name="Column1" dataDxfId="175"/>
    <tableColumn id="2" name="2010-11"/>
    <tableColumn id="3" name="2011-12"/>
    <tableColumn id="4" name="2012-13"/>
    <tableColumn id="5" name="2013-1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" name="Table1" displayName="Table1" ref="B3:G14" totalsRowShown="0" headerRowDxfId="89" dataDxfId="87" headerRowBorderDxfId="88" tableBorderDxfId="86" totalsRowBorderDxfId="85">
  <tableColumns count="6">
    <tableColumn id="1" name="Column1" dataDxfId="84"/>
    <tableColumn id="2" name="2010-11" dataDxfId="83"/>
    <tableColumn id="3" name="2011-12" dataDxfId="82"/>
    <tableColumn id="4" name="2012-13" dataDxfId="81"/>
    <tableColumn id="7" name="2013-14" dataDxfId="80"/>
    <tableColumn id="5" name="2014-15" dataDxfId="7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Table2" displayName="Table2" ref="I3:N14" totalsRowShown="0" headerRowDxfId="78" headerRowBorderDxfId="77" tableBorderDxfId="76" totalsRowBorderDxfId="75">
  <tableColumns count="6">
    <tableColumn id="1" name="Column1" dataDxfId="74"/>
    <tableColumn id="2" name="2010-11" dataDxfId="73"/>
    <tableColumn id="3" name="2011-12" dataDxfId="72"/>
    <tableColumn id="4" name="2012-13" dataDxfId="71"/>
    <tableColumn id="6" name="2013-14" dataDxfId="70"/>
    <tableColumn id="5" name="2014-15" dataDxfId="69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3" name="Table14" displayName="Table14" ref="B3:G14" totalsRowShown="0" headerRowDxfId="68" dataDxfId="66" headerRowBorderDxfId="67" tableBorderDxfId="65">
  <tableColumns count="6">
    <tableColumn id="1" name="Column1" dataDxfId="64"/>
    <tableColumn id="2" name="2010-11" dataDxfId="63"/>
    <tableColumn id="3" name="2011-12" dataDxfId="62"/>
    <tableColumn id="4" name="2012-13" dataDxfId="61"/>
    <tableColumn id="6" name="2013-14" dataDxfId="60"/>
    <tableColumn id="5" name="2014-15" dataDxfId="5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4" name="Table215" displayName="Table215" ref="I3:N14" totalsRowShown="0" headerRowDxfId="58" headerRowBorderDxfId="57" tableBorderDxfId="56">
  <tableColumns count="6">
    <tableColumn id="1" name="Column1" dataDxfId="55"/>
    <tableColumn id="2" name="2010-11" dataDxfId="54"/>
    <tableColumn id="3" name="2011-12" dataDxfId="53"/>
    <tableColumn id="4" name="2012-13" dataDxfId="52"/>
    <tableColumn id="7" name="2013-14" dataDxfId="51"/>
    <tableColumn id="5" name="2014-15" dataDxfId="5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B3:G26" totalsRowShown="0" headerRowDxfId="49" dataDxfId="47" headerRowBorderDxfId="48" tableBorderDxfId="46">
  <tableColumns count="6">
    <tableColumn id="1" name="Column1" dataDxfId="45"/>
    <tableColumn id="2" name="2010-11" dataDxfId="44"/>
    <tableColumn id="3" name="2011-12" dataDxfId="43"/>
    <tableColumn id="4" name="2012-13" dataDxfId="42"/>
    <tableColumn id="6" name="2013-14" dataDxfId="41"/>
    <tableColumn id="5" name="2014-15" dataDxfId="40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B3:G26" totalsRowShown="0" headerRowDxfId="39" dataDxfId="37" headerRowBorderDxfId="38" tableBorderDxfId="36">
  <tableColumns count="6">
    <tableColumn id="1" name="Column1" dataDxfId="35"/>
    <tableColumn id="2" name="2010-11" dataDxfId="34"/>
    <tableColumn id="3" name="2011-12" dataDxfId="33"/>
    <tableColumn id="4" name="2012-13" dataDxfId="32"/>
    <tableColumn id="6" name="2013-14" dataDxfId="31"/>
    <tableColumn id="5" name="2014-15" dataDxfId="30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8" name="Table8" displayName="Table8" ref="B3:G27" totalsRowShown="0" headerRowDxfId="29" dataDxfId="27" headerRowBorderDxfId="28" tableBorderDxfId="26">
  <tableColumns count="6">
    <tableColumn id="1" name="Column1" dataDxfId="25"/>
    <tableColumn id="2" name="2010-11" dataDxfId="24"/>
    <tableColumn id="3" name="2011-12" dataDxfId="23"/>
    <tableColumn id="4" name="2012-13" dataDxfId="22"/>
    <tableColumn id="6" name="2013-14" dataDxfId="21"/>
    <tableColumn id="5" name="2014-15" dataDxfId="20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9" name="Table9" displayName="Table9" ref="B3:G27" totalsRowShown="0" headerRowDxfId="19" dataDxfId="17" headerRowBorderDxfId="18" tableBorderDxfId="16">
  <tableColumns count="6">
    <tableColumn id="1" name="Column1" dataDxfId="15"/>
    <tableColumn id="2" name="2010-11" dataDxfId="14"/>
    <tableColumn id="3" name="2011-12" dataDxfId="13"/>
    <tableColumn id="4" name="2012-13" dataDxfId="12"/>
    <tableColumn id="6" name="2013-14" dataDxfId="11"/>
    <tableColumn id="5" name="2014-15" dataDxfId="1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0" name="Table10" displayName="Table10" ref="B3:G27" totalsRowShown="0" headerRowDxfId="9" dataDxfId="7" headerRowBorderDxfId="8" tableBorderDxfId="6">
  <tableColumns count="6">
    <tableColumn id="1" name="Column1" dataDxfId="5"/>
    <tableColumn id="2" name="2010-11" dataDxfId="4"/>
    <tableColumn id="3" name="2011-12" dataDxfId="3"/>
    <tableColumn id="4" name="2012-13" dataDxfId="2"/>
    <tableColumn id="6" name="2013-14" dataDxfId="1"/>
    <tableColumn id="5" name="2014-15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I3:N26" totalsRowShown="0" headerRowDxfId="174" headerRowBorderDxfId="173" tableBorderDxfId="172">
  <tableColumns count="6">
    <tableColumn id="1" name="Column1" dataDxfId="171"/>
    <tableColumn id="2" name="2010-11" dataDxfId="170"/>
    <tableColumn id="3" name="2011-12" dataDxfId="169"/>
    <tableColumn id="4" name="2012-13" dataDxfId="168"/>
    <tableColumn id="6" name="2013-14" dataDxfId="167"/>
    <tableColumn id="5" name="2014-15" dataDxfId="16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9" name="Table19" displayName="Table19" ref="B3:G26" totalsRowShown="0" headerRowDxfId="165" headerRowBorderDxfId="164" tableBorderDxfId="163" totalsRowBorderDxfId="162">
  <tableColumns count="6">
    <tableColumn id="1" name="Column1" dataDxfId="161"/>
    <tableColumn id="2" name="2010-11" dataDxfId="160"/>
    <tableColumn id="3" name="2011-12" dataDxfId="159"/>
    <tableColumn id="4" name="2012-13" dataDxfId="158"/>
    <tableColumn id="6" name="2013-14" dataDxfId="157"/>
    <tableColumn id="5" name="2014-15" dataDxfId="15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e12" displayName="Table12" ref="I3:N26" totalsRowShown="0" headerRowDxfId="155" headerRowBorderDxfId="154" tableBorderDxfId="153">
  <tableColumns count="6">
    <tableColumn id="1" name="Column1" dataDxfId="152"/>
    <tableColumn id="2" name="2010-11" dataDxfId="151"/>
    <tableColumn id="3" name="2011-12" dataDxfId="150"/>
    <tableColumn id="4" name="2012-13" dataDxfId="149"/>
    <tableColumn id="7" name="2013-14" dataDxfId="148"/>
    <tableColumn id="5" name="2014-15" dataDxfId="14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6" name="Table16" displayName="Table16" ref="B3:G26" totalsRowShown="0" headerRowDxfId="146" dataDxfId="144" headerRowBorderDxfId="145" tableBorderDxfId="143" totalsRowBorderDxfId="142" dataCellStyle="Normal 9">
  <tableColumns count="6">
    <tableColumn id="1" name="Column1" dataDxfId="141"/>
    <tableColumn id="2" name="2010-11" dataDxfId="140" dataCellStyle="Normal 9"/>
    <tableColumn id="3" name="2011-12" dataDxfId="139" dataCellStyle="Normal 9"/>
    <tableColumn id="4" name="2012-13" dataDxfId="138" dataCellStyle="Normal 9"/>
    <tableColumn id="6" name="2013-14" dataDxfId="137"/>
    <tableColumn id="5" name="2014-15" dataDxfId="136" dataCellStyle="Normal 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5" name="Table15" displayName="Table15" ref="I3:N26" totalsRowShown="0" headerRowDxfId="135" dataDxfId="133" headerRowBorderDxfId="134" tableBorderDxfId="132">
  <tableColumns count="6">
    <tableColumn id="1" name="Column1" dataDxfId="131"/>
    <tableColumn id="2" name="2010-11" dataDxfId="130"/>
    <tableColumn id="3" name="2011-12" dataDxfId="129"/>
    <tableColumn id="4" name="2012-13" dataDxfId="128"/>
    <tableColumn id="6" name="2013-14"/>
    <tableColumn id="5" name="2014-15" dataDxfId="12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8" name="Table18" displayName="Table18" ref="B3:G26" totalsRowShown="0" headerRowDxfId="126" dataDxfId="124" headerRowBorderDxfId="125" tableBorderDxfId="123" totalsRowBorderDxfId="122">
  <tableColumns count="6">
    <tableColumn id="1" name="Column1" dataDxfId="121" totalsRowDxfId="120"/>
    <tableColumn id="2" name="2010-11" dataDxfId="119" totalsRowDxfId="118"/>
    <tableColumn id="3" name="2011-12" dataDxfId="117" totalsRowDxfId="116"/>
    <tableColumn id="4" name="2012-13" dataDxfId="115" totalsRowDxfId="114"/>
    <tableColumn id="6" name="2013-14" dataDxfId="113" totalsRowDxfId="112"/>
    <tableColumn id="5" name="2014-15" dataDxfId="111" totalsRowDxfId="11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Table11" displayName="Table11" ref="I3:N26" totalsRowShown="0" headerRowDxfId="109" headerRowBorderDxfId="108" tableBorderDxfId="107" totalsRowBorderDxfId="106">
  <tableColumns count="6">
    <tableColumn id="1" name="Column1" dataDxfId="105"/>
    <tableColumn id="2" name="2010-11" dataDxfId="104"/>
    <tableColumn id="3" name="2011-12" dataDxfId="103"/>
    <tableColumn id="4" name="2012-13" dataDxfId="102"/>
    <tableColumn id="6" name="2013-14" dataDxfId="101"/>
    <tableColumn id="5" name="2014-15" dataDxfId="10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7" name="Table17" displayName="Table17" ref="B3:G26" totalsRowShown="0" headerRowDxfId="99" headerRowBorderDxfId="98" tableBorderDxfId="97" totalsRowBorderDxfId="96">
  <tableColumns count="6">
    <tableColumn id="1" name="Column1" dataDxfId="95"/>
    <tableColumn id="2" name="2010-11" dataDxfId="94"/>
    <tableColumn id="3" name="2011-12" dataDxfId="93"/>
    <tableColumn id="4" name="2012-13" dataDxfId="92"/>
    <tableColumn id="6" name="2013-14" dataDxfId="91"/>
    <tableColumn id="5" name="2014-15" dataDxfId="9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opLeftCell="A2" zoomScale="70" zoomScaleNormal="70" workbookViewId="0">
      <selection activeCell="O18" sqref="O18"/>
    </sheetView>
  </sheetViews>
  <sheetFormatPr defaultRowHeight="15" x14ac:dyDescent="0.25"/>
  <cols>
    <col min="1" max="1" width="2.42578125" customWidth="1"/>
    <col min="2" max="2" width="37.5703125" customWidth="1"/>
    <col min="3" max="6" width="11.7109375" customWidth="1"/>
    <col min="10" max="10" width="37.5703125" customWidth="1"/>
    <col min="11" max="11" width="16" customWidth="1"/>
  </cols>
  <sheetData>
    <row r="1" spans="2:11" ht="29.25" customHeight="1" x14ac:dyDescent="0.3">
      <c r="B1" s="1" t="s">
        <v>0</v>
      </c>
      <c r="K1" s="120" t="s">
        <v>55</v>
      </c>
    </row>
    <row r="2" spans="2:11" ht="15.75" thickBot="1" x14ac:dyDescent="0.3"/>
    <row r="3" spans="2:11" ht="17.25" customHeight="1" thickBot="1" x14ac:dyDescent="0.35">
      <c r="B3" s="170" t="s">
        <v>27</v>
      </c>
      <c r="C3" s="171" t="s">
        <v>1</v>
      </c>
      <c r="D3" s="171" t="s">
        <v>2</v>
      </c>
      <c r="E3" s="171" t="s">
        <v>3</v>
      </c>
      <c r="F3" s="172" t="s">
        <v>4</v>
      </c>
      <c r="J3" s="295" t="s">
        <v>25</v>
      </c>
      <c r="K3" s="296" t="s">
        <v>54</v>
      </c>
    </row>
    <row r="4" spans="2:11" ht="17.25" thickBot="1" x14ac:dyDescent="0.35">
      <c r="B4" s="173" t="s">
        <v>25</v>
      </c>
      <c r="C4" s="174"/>
      <c r="D4" s="174"/>
      <c r="E4" s="174"/>
      <c r="F4" s="175"/>
      <c r="J4" s="297" t="s">
        <v>14</v>
      </c>
      <c r="K4" s="298">
        <v>4.3600000000000003</v>
      </c>
    </row>
    <row r="5" spans="2:11" ht="16.5" x14ac:dyDescent="0.3">
      <c r="B5" s="269" t="s">
        <v>5</v>
      </c>
      <c r="C5" s="279">
        <v>61</v>
      </c>
      <c r="D5" s="279">
        <v>79</v>
      </c>
      <c r="E5" s="279">
        <v>85</v>
      </c>
      <c r="F5" s="280">
        <v>87</v>
      </c>
      <c r="J5" s="291" t="s">
        <v>13</v>
      </c>
      <c r="K5" s="292">
        <v>4.45</v>
      </c>
    </row>
    <row r="6" spans="2:11" ht="16.5" x14ac:dyDescent="0.3">
      <c r="B6" s="270" t="s">
        <v>6</v>
      </c>
      <c r="C6" s="3" t="s">
        <v>34</v>
      </c>
      <c r="D6" s="3">
        <v>78</v>
      </c>
      <c r="E6" s="3">
        <v>84</v>
      </c>
      <c r="F6" s="67">
        <v>84</v>
      </c>
      <c r="J6" s="289" t="s">
        <v>12</v>
      </c>
      <c r="K6" s="290">
        <v>4.24</v>
      </c>
    </row>
    <row r="7" spans="2:11" ht="18.75" x14ac:dyDescent="0.3">
      <c r="B7" s="270" t="s">
        <v>7</v>
      </c>
      <c r="C7" s="3">
        <v>73.77</v>
      </c>
      <c r="D7" s="3">
        <v>76.81</v>
      </c>
      <c r="E7" s="3">
        <v>76.760000000000005</v>
      </c>
      <c r="F7" s="67">
        <v>84.89</v>
      </c>
      <c r="H7" s="83"/>
      <c r="J7" s="291" t="s">
        <v>11</v>
      </c>
      <c r="K7" s="292">
        <v>3.94</v>
      </c>
    </row>
    <row r="8" spans="2:11" ht="16.5" x14ac:dyDescent="0.3">
      <c r="B8" s="270" t="s">
        <v>8</v>
      </c>
      <c r="C8" s="3">
        <v>68.5</v>
      </c>
      <c r="D8" s="3">
        <v>69.900000000000006</v>
      </c>
      <c r="E8" s="3">
        <v>78.099999999999994</v>
      </c>
      <c r="F8" s="67">
        <v>81.5</v>
      </c>
      <c r="J8" s="289" t="s">
        <v>10</v>
      </c>
      <c r="K8" s="290">
        <v>3.88</v>
      </c>
    </row>
    <row r="9" spans="2:11" ht="16.5" x14ac:dyDescent="0.3">
      <c r="B9" s="270" t="s">
        <v>9</v>
      </c>
      <c r="C9" s="3">
        <v>58</v>
      </c>
      <c r="D9" s="3">
        <v>67</v>
      </c>
      <c r="E9" s="3">
        <v>71</v>
      </c>
      <c r="F9" s="67">
        <v>74</v>
      </c>
      <c r="J9" s="291" t="s">
        <v>9</v>
      </c>
      <c r="K9" s="292">
        <v>3.94</v>
      </c>
    </row>
    <row r="10" spans="2:11" ht="16.5" x14ac:dyDescent="0.3">
      <c r="B10" s="270" t="s">
        <v>10</v>
      </c>
      <c r="C10" s="5">
        <v>54</v>
      </c>
      <c r="D10" s="5">
        <v>65</v>
      </c>
      <c r="E10" s="5">
        <v>62</v>
      </c>
      <c r="F10" s="281">
        <v>75</v>
      </c>
      <c r="J10" s="289" t="s">
        <v>8</v>
      </c>
      <c r="K10" s="290">
        <v>4.3600000000000003</v>
      </c>
    </row>
    <row r="11" spans="2:11" ht="16.5" x14ac:dyDescent="0.3">
      <c r="B11" s="270" t="s">
        <v>11</v>
      </c>
      <c r="C11" s="3" t="s">
        <v>34</v>
      </c>
      <c r="D11" s="5">
        <v>62.61</v>
      </c>
      <c r="E11" s="5">
        <v>62.9</v>
      </c>
      <c r="F11" s="281">
        <v>70.67</v>
      </c>
      <c r="J11" s="291" t="s">
        <v>50</v>
      </c>
      <c r="K11" s="292">
        <v>4.4000000000000004</v>
      </c>
    </row>
    <row r="12" spans="2:11" ht="16.5" x14ac:dyDescent="0.3">
      <c r="B12" s="270" t="s">
        <v>12</v>
      </c>
      <c r="C12" s="114">
        <v>40.5</v>
      </c>
      <c r="D12" s="114">
        <v>67.099999999999994</v>
      </c>
      <c r="E12" s="114">
        <v>78</v>
      </c>
      <c r="F12" s="282">
        <v>83.2</v>
      </c>
      <c r="J12" s="289" t="s">
        <v>6</v>
      </c>
      <c r="K12" s="290">
        <v>4.4000000000000004</v>
      </c>
    </row>
    <row r="13" spans="2:11" ht="17.25" thickBot="1" x14ac:dyDescent="0.35">
      <c r="B13" s="270" t="s">
        <v>13</v>
      </c>
      <c r="C13" s="3">
        <v>83</v>
      </c>
      <c r="D13" s="3">
        <v>85</v>
      </c>
      <c r="E13" s="3">
        <v>85</v>
      </c>
      <c r="F13" s="67">
        <v>87</v>
      </c>
      <c r="J13" s="293" t="s">
        <v>51</v>
      </c>
      <c r="K13" s="294">
        <v>4.21</v>
      </c>
    </row>
    <row r="14" spans="2:11" ht="17.25" thickBot="1" x14ac:dyDescent="0.35">
      <c r="B14" s="271" t="s">
        <v>14</v>
      </c>
      <c r="C14" s="278">
        <v>76</v>
      </c>
      <c r="D14" s="278">
        <v>77</v>
      </c>
      <c r="E14" s="278">
        <v>78</v>
      </c>
      <c r="F14" s="283">
        <v>82</v>
      </c>
      <c r="J14" s="299" t="s">
        <v>26</v>
      </c>
      <c r="K14" s="300"/>
    </row>
    <row r="15" spans="2:11" ht="17.25" thickBot="1" x14ac:dyDescent="0.35">
      <c r="B15" s="272" t="s">
        <v>26</v>
      </c>
      <c r="C15" s="240"/>
      <c r="D15" s="240"/>
      <c r="E15" s="240"/>
      <c r="F15" s="240"/>
      <c r="J15" s="297" t="s">
        <v>24</v>
      </c>
      <c r="K15" s="298">
        <v>4.13</v>
      </c>
    </row>
    <row r="16" spans="2:11" ht="16.5" x14ac:dyDescent="0.3">
      <c r="B16" s="273" t="s">
        <v>15</v>
      </c>
      <c r="C16" s="284">
        <v>75</v>
      </c>
      <c r="D16" s="284">
        <v>78</v>
      </c>
      <c r="E16" s="284">
        <v>80</v>
      </c>
      <c r="F16" s="285">
        <v>79</v>
      </c>
      <c r="J16" s="291" t="s">
        <v>52</v>
      </c>
      <c r="K16" s="292">
        <v>4.33</v>
      </c>
    </row>
    <row r="17" spans="2:11" ht="16.5" x14ac:dyDescent="0.3">
      <c r="B17" s="270" t="s">
        <v>53</v>
      </c>
      <c r="C17" s="5">
        <v>81.55</v>
      </c>
      <c r="D17" s="5">
        <v>85.37</v>
      </c>
      <c r="E17" s="5">
        <v>86.67</v>
      </c>
      <c r="F17" s="281">
        <v>86.76</v>
      </c>
      <c r="J17" s="289" t="s">
        <v>22</v>
      </c>
      <c r="K17" s="290">
        <v>4.0199999999999996</v>
      </c>
    </row>
    <row r="18" spans="2:11" ht="16.5" x14ac:dyDescent="0.3">
      <c r="B18" s="270" t="s">
        <v>16</v>
      </c>
      <c r="C18" s="5">
        <v>81.099999999999994</v>
      </c>
      <c r="D18" s="3">
        <v>84.7</v>
      </c>
      <c r="E18" s="3">
        <v>85.6</v>
      </c>
      <c r="F18" s="67">
        <v>85.4</v>
      </c>
      <c r="J18" s="291" t="s">
        <v>21</v>
      </c>
      <c r="K18" s="292">
        <v>4.4800000000000004</v>
      </c>
    </row>
    <row r="19" spans="2:11" ht="16.5" x14ac:dyDescent="0.3">
      <c r="B19" s="270" t="s">
        <v>17</v>
      </c>
      <c r="C19" s="3">
        <v>78</v>
      </c>
      <c r="D19" s="3">
        <v>82.88</v>
      </c>
      <c r="E19" s="3">
        <v>86.75</v>
      </c>
      <c r="F19" s="67">
        <v>85.789999999999992</v>
      </c>
      <c r="J19" s="289" t="s">
        <v>18</v>
      </c>
      <c r="K19" s="290">
        <v>4.34</v>
      </c>
    </row>
    <row r="20" spans="2:11" ht="16.5" x14ac:dyDescent="0.3">
      <c r="B20" s="270" t="s">
        <v>18</v>
      </c>
      <c r="C20" s="3">
        <v>52</v>
      </c>
      <c r="D20" s="3">
        <v>70</v>
      </c>
      <c r="E20" s="3">
        <v>76</v>
      </c>
      <c r="F20" s="67">
        <v>80</v>
      </c>
      <c r="J20" s="291" t="s">
        <v>16</v>
      </c>
      <c r="K20" s="292">
        <v>4.28</v>
      </c>
    </row>
    <row r="21" spans="2:11" ht="16.5" x14ac:dyDescent="0.3">
      <c r="B21" s="270" t="s">
        <v>19</v>
      </c>
      <c r="C21" s="3">
        <v>75.17</v>
      </c>
      <c r="D21" s="3">
        <v>81.2</v>
      </c>
      <c r="E21" s="3">
        <v>84.37</v>
      </c>
      <c r="F21" s="67">
        <v>85.59</v>
      </c>
      <c r="J21" s="289" t="s">
        <v>53</v>
      </c>
      <c r="K21" s="290">
        <v>4.3899999999999997</v>
      </c>
    </row>
    <row r="22" spans="2:11" ht="17.25" thickBot="1" x14ac:dyDescent="0.35">
      <c r="B22" s="270" t="s">
        <v>20</v>
      </c>
      <c r="C22" s="5">
        <v>70</v>
      </c>
      <c r="D22" s="5">
        <v>85</v>
      </c>
      <c r="E22" s="5">
        <v>90</v>
      </c>
      <c r="F22" s="281">
        <v>90</v>
      </c>
      <c r="J22" s="293" t="s">
        <v>15</v>
      </c>
      <c r="K22" s="294">
        <v>4.18</v>
      </c>
    </row>
    <row r="23" spans="2:11" ht="16.5" x14ac:dyDescent="0.3">
      <c r="B23" s="270" t="s">
        <v>21</v>
      </c>
      <c r="C23" s="3">
        <v>65</v>
      </c>
      <c r="D23" s="3">
        <v>65</v>
      </c>
      <c r="E23" s="3">
        <v>68</v>
      </c>
      <c r="F23" s="67">
        <v>83</v>
      </c>
      <c r="J23" s="118"/>
      <c r="K23" s="119"/>
    </row>
    <row r="24" spans="2:11" ht="16.5" x14ac:dyDescent="0.3">
      <c r="B24" s="270" t="s">
        <v>22</v>
      </c>
      <c r="C24" s="3">
        <v>56</v>
      </c>
      <c r="D24" s="3">
        <v>56</v>
      </c>
      <c r="E24" s="3">
        <v>73</v>
      </c>
      <c r="F24" s="67">
        <v>75</v>
      </c>
      <c r="J24" s="118"/>
      <c r="K24" s="119"/>
    </row>
    <row r="25" spans="2:11" ht="16.5" x14ac:dyDescent="0.3">
      <c r="B25" s="270" t="s">
        <v>23</v>
      </c>
      <c r="C25" s="3">
        <v>73</v>
      </c>
      <c r="D25" s="3">
        <v>83.66</v>
      </c>
      <c r="E25" s="3">
        <v>87.61</v>
      </c>
      <c r="F25" s="67">
        <v>88.52</v>
      </c>
      <c r="J25" s="118"/>
      <c r="K25" s="119"/>
    </row>
    <row r="26" spans="2:11" ht="16.5" x14ac:dyDescent="0.3">
      <c r="B26" s="286" t="s">
        <v>24</v>
      </c>
      <c r="C26" s="115">
        <v>83</v>
      </c>
      <c r="D26" s="115">
        <v>76.900000000000006</v>
      </c>
      <c r="E26" s="115">
        <v>81.099999999999994</v>
      </c>
      <c r="F26" s="287">
        <v>83.3</v>
      </c>
    </row>
    <row r="27" spans="2:11" ht="17.25" thickBot="1" x14ac:dyDescent="0.35">
      <c r="B27" s="288" t="s">
        <v>48</v>
      </c>
      <c r="C27" s="145"/>
      <c r="D27" s="145"/>
      <c r="E27" s="145"/>
      <c r="F27" s="14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zoomScale="80" zoomScaleNormal="80" workbookViewId="0">
      <selection activeCell="J12" sqref="J12"/>
    </sheetView>
  </sheetViews>
  <sheetFormatPr defaultRowHeight="15" x14ac:dyDescent="0.25"/>
  <cols>
    <col min="2" max="2" width="32.42578125" customWidth="1"/>
  </cols>
  <sheetData>
    <row r="1" spans="2:7" ht="18.75" x14ac:dyDescent="0.3">
      <c r="B1" s="1" t="s">
        <v>49</v>
      </c>
    </row>
    <row r="2" spans="2:7" ht="15.75" thickBot="1" x14ac:dyDescent="0.3"/>
    <row r="3" spans="2:7" ht="17.25" thickBot="1" x14ac:dyDescent="0.35">
      <c r="B3" s="88" t="s">
        <v>27</v>
      </c>
      <c r="C3" s="89" t="s">
        <v>1</v>
      </c>
      <c r="D3" s="90" t="s">
        <v>2</v>
      </c>
      <c r="E3" s="90" t="s">
        <v>3</v>
      </c>
      <c r="F3" s="90" t="s">
        <v>4</v>
      </c>
      <c r="G3" s="147" t="s">
        <v>56</v>
      </c>
    </row>
    <row r="4" spans="2:7" ht="17.25" thickBot="1" x14ac:dyDescent="0.35">
      <c r="B4" s="84" t="s">
        <v>38</v>
      </c>
      <c r="C4" s="85"/>
      <c r="D4" s="85"/>
      <c r="E4" s="85"/>
      <c r="F4" s="85"/>
      <c r="G4" s="148"/>
    </row>
    <row r="5" spans="2:7" ht="16.5" x14ac:dyDescent="0.3">
      <c r="B5" s="12" t="s">
        <v>30</v>
      </c>
      <c r="C5" s="95">
        <v>1183</v>
      </c>
      <c r="D5" s="96">
        <v>1150</v>
      </c>
      <c r="E5" s="96">
        <v>1083</v>
      </c>
      <c r="F5" s="136">
        <v>1101</v>
      </c>
      <c r="G5" s="157">
        <v>1081</v>
      </c>
    </row>
    <row r="6" spans="2:7" ht="16.5" x14ac:dyDescent="0.3">
      <c r="B6" s="86" t="s">
        <v>6</v>
      </c>
      <c r="C6" s="97">
        <v>844.97</v>
      </c>
      <c r="D6" s="94">
        <v>834.57</v>
      </c>
      <c r="E6" s="94">
        <v>801.26</v>
      </c>
      <c r="F6" s="127">
        <v>800.08</v>
      </c>
      <c r="G6" s="106">
        <v>800.99</v>
      </c>
    </row>
    <row r="7" spans="2:7" ht="16.5" x14ac:dyDescent="0.3">
      <c r="B7" s="14" t="s">
        <v>7</v>
      </c>
      <c r="C7" s="98">
        <v>718</v>
      </c>
      <c r="D7" s="93">
        <v>684</v>
      </c>
      <c r="E7" s="93">
        <v>669</v>
      </c>
      <c r="F7" s="126">
        <v>665</v>
      </c>
      <c r="G7" s="105">
        <v>680</v>
      </c>
    </row>
    <row r="8" spans="2:7" ht="16.5" x14ac:dyDescent="0.3">
      <c r="B8" s="86" t="s">
        <v>8</v>
      </c>
      <c r="C8" s="99">
        <v>1853</v>
      </c>
      <c r="D8" s="94">
        <v>1831</v>
      </c>
      <c r="E8" s="94">
        <v>1766</v>
      </c>
      <c r="F8" s="127">
        <v>1818</v>
      </c>
      <c r="G8" s="106">
        <v>1800</v>
      </c>
    </row>
    <row r="9" spans="2:7" ht="16.5" x14ac:dyDescent="0.3">
      <c r="B9" s="14" t="s">
        <v>9</v>
      </c>
      <c r="C9" s="98">
        <v>424</v>
      </c>
      <c r="D9" s="93">
        <v>415</v>
      </c>
      <c r="E9" s="93">
        <v>416</v>
      </c>
      <c r="F9" s="126">
        <v>421</v>
      </c>
      <c r="G9" s="105">
        <v>423</v>
      </c>
    </row>
    <row r="10" spans="2:7" ht="16.5" x14ac:dyDescent="0.3">
      <c r="B10" s="86" t="s">
        <v>10</v>
      </c>
      <c r="C10" s="99">
        <v>576</v>
      </c>
      <c r="D10" s="94">
        <v>553</v>
      </c>
      <c r="E10" s="94">
        <v>529</v>
      </c>
      <c r="F10" s="127">
        <v>535</v>
      </c>
      <c r="G10" s="106">
        <v>524</v>
      </c>
    </row>
    <row r="11" spans="2:7" ht="16.5" x14ac:dyDescent="0.3">
      <c r="B11" s="14" t="s">
        <v>11</v>
      </c>
      <c r="C11" s="98">
        <v>2589</v>
      </c>
      <c r="D11" s="93">
        <v>2551</v>
      </c>
      <c r="E11" s="93">
        <v>2526</v>
      </c>
      <c r="F11" s="126">
        <v>2567</v>
      </c>
      <c r="G11" s="105">
        <v>2569.5</v>
      </c>
    </row>
    <row r="12" spans="2:7" ht="16.5" x14ac:dyDescent="0.3">
      <c r="B12" s="86" t="s">
        <v>12</v>
      </c>
      <c r="C12" s="99">
        <v>1779</v>
      </c>
      <c r="D12" s="94">
        <v>1739</v>
      </c>
      <c r="E12" s="94">
        <v>1715</v>
      </c>
      <c r="F12" s="127">
        <v>1707</v>
      </c>
      <c r="G12" s="106">
        <v>1714</v>
      </c>
    </row>
    <row r="13" spans="2:7" ht="16.5" x14ac:dyDescent="0.3">
      <c r="B13" s="14" t="s">
        <v>13</v>
      </c>
      <c r="C13" s="98">
        <v>340</v>
      </c>
      <c r="D13" s="93">
        <v>334</v>
      </c>
      <c r="E13" s="93">
        <v>323</v>
      </c>
      <c r="F13" s="126">
        <v>330</v>
      </c>
      <c r="G13" s="105">
        <v>330</v>
      </c>
    </row>
    <row r="14" spans="2:7" ht="17.25" thickBot="1" x14ac:dyDescent="0.35">
      <c r="B14" s="87" t="s">
        <v>14</v>
      </c>
      <c r="C14" s="99">
        <v>1311</v>
      </c>
      <c r="D14" s="94">
        <v>1240</v>
      </c>
      <c r="E14" s="94">
        <v>1202</v>
      </c>
      <c r="F14" s="127">
        <v>1241</v>
      </c>
      <c r="G14" s="106">
        <v>1246</v>
      </c>
    </row>
    <row r="15" spans="2:7" ht="17.25" thickBot="1" x14ac:dyDescent="0.35">
      <c r="B15" s="18" t="s">
        <v>26</v>
      </c>
      <c r="C15" s="100"/>
      <c r="D15" s="100"/>
      <c r="E15" s="100"/>
      <c r="F15" s="100"/>
      <c r="G15" s="101"/>
    </row>
    <row r="16" spans="2:7" ht="16.5" x14ac:dyDescent="0.3">
      <c r="B16" s="91" t="s">
        <v>15</v>
      </c>
      <c r="C16" s="102">
        <v>933</v>
      </c>
      <c r="D16" s="103">
        <v>900</v>
      </c>
      <c r="E16" s="103">
        <v>877</v>
      </c>
      <c r="F16" s="137">
        <v>904</v>
      </c>
      <c r="G16" s="104">
        <v>896</v>
      </c>
    </row>
    <row r="17" spans="2:7" ht="16.5" x14ac:dyDescent="0.3">
      <c r="B17" s="14" t="s">
        <v>53</v>
      </c>
      <c r="C17" s="98">
        <v>151.87</v>
      </c>
      <c r="D17" s="93">
        <v>146.88</v>
      </c>
      <c r="E17" s="93">
        <v>145.41</v>
      </c>
      <c r="F17" s="126">
        <v>146.4</v>
      </c>
      <c r="G17" s="105">
        <v>145.88999999999999</v>
      </c>
    </row>
    <row r="18" spans="2:7" ht="16.5" x14ac:dyDescent="0.3">
      <c r="B18" s="86" t="s">
        <v>16</v>
      </c>
      <c r="C18" s="99">
        <v>278</v>
      </c>
      <c r="D18" s="94">
        <v>265</v>
      </c>
      <c r="E18" s="94">
        <v>257</v>
      </c>
      <c r="F18" s="127">
        <v>264</v>
      </c>
      <c r="G18" s="106">
        <v>266.58999999999997</v>
      </c>
    </row>
    <row r="19" spans="2:7" ht="16.5" x14ac:dyDescent="0.3">
      <c r="B19" s="14" t="s">
        <v>17</v>
      </c>
      <c r="C19" s="98">
        <v>76.069999999999993</v>
      </c>
      <c r="D19" s="93">
        <v>74.7</v>
      </c>
      <c r="E19" s="93">
        <v>72.37</v>
      </c>
      <c r="F19" s="126">
        <v>73.989999999999995</v>
      </c>
      <c r="G19" s="105">
        <v>75.11</v>
      </c>
    </row>
    <row r="20" spans="2:7" ht="16.5" x14ac:dyDescent="0.3">
      <c r="B20" s="86" t="s">
        <v>18</v>
      </c>
      <c r="C20" s="99">
        <v>65.53</v>
      </c>
      <c r="D20" s="94">
        <v>62.54</v>
      </c>
      <c r="E20" s="94">
        <v>61.25</v>
      </c>
      <c r="F20" s="127">
        <v>62.64</v>
      </c>
      <c r="G20" s="106">
        <v>62.44</v>
      </c>
    </row>
    <row r="21" spans="2:7" ht="16.5" x14ac:dyDescent="0.3">
      <c r="B21" s="14" t="s">
        <v>19</v>
      </c>
      <c r="C21" s="107">
        <v>456.02</v>
      </c>
      <c r="D21" s="108">
        <v>443.79</v>
      </c>
      <c r="E21" s="108">
        <v>419.68</v>
      </c>
      <c r="F21" s="138">
        <v>428.31</v>
      </c>
      <c r="G21" s="109">
        <v>420.1</v>
      </c>
    </row>
    <row r="22" spans="2:7" ht="16.5" x14ac:dyDescent="0.3">
      <c r="B22" s="86" t="s">
        <v>20</v>
      </c>
      <c r="C22" s="99">
        <v>35.323999999999998</v>
      </c>
      <c r="D22" s="94">
        <v>33.401000000000003</v>
      </c>
      <c r="E22" s="94">
        <v>30.353999999999999</v>
      </c>
      <c r="F22" s="127">
        <v>30.452000000000002</v>
      </c>
      <c r="G22" s="106">
        <v>31.061</v>
      </c>
    </row>
    <row r="23" spans="2:7" ht="16.5" x14ac:dyDescent="0.3">
      <c r="B23" s="14" t="s">
        <v>21</v>
      </c>
      <c r="C23" s="98">
        <v>179</v>
      </c>
      <c r="D23" s="93">
        <v>175</v>
      </c>
      <c r="E23" s="93">
        <v>172</v>
      </c>
      <c r="F23" s="126">
        <v>171</v>
      </c>
      <c r="G23" s="105">
        <v>168.8</v>
      </c>
    </row>
    <row r="24" spans="2:7" ht="16.5" x14ac:dyDescent="0.3">
      <c r="B24" s="86" t="s">
        <v>22</v>
      </c>
      <c r="C24" s="99">
        <v>560</v>
      </c>
      <c r="D24" s="94">
        <v>549</v>
      </c>
      <c r="E24" s="94">
        <v>520</v>
      </c>
      <c r="F24" s="127">
        <v>523</v>
      </c>
      <c r="G24" s="106">
        <v>535</v>
      </c>
    </row>
    <row r="25" spans="2:7" ht="16.5" x14ac:dyDescent="0.3">
      <c r="B25" s="14" t="s">
        <v>23</v>
      </c>
      <c r="C25" s="98">
        <v>304</v>
      </c>
      <c r="D25" s="93">
        <v>295</v>
      </c>
      <c r="E25" s="93">
        <v>284</v>
      </c>
      <c r="F25" s="126">
        <v>291</v>
      </c>
      <c r="G25" s="105">
        <v>292</v>
      </c>
    </row>
    <row r="26" spans="2:7" ht="17.25" thickBot="1" x14ac:dyDescent="0.35">
      <c r="B26" s="87" t="s">
        <v>24</v>
      </c>
      <c r="C26" s="158">
        <v>161.9</v>
      </c>
      <c r="D26" s="159">
        <v>157.6</v>
      </c>
      <c r="E26" s="159">
        <v>152.6</v>
      </c>
      <c r="F26" s="160">
        <v>158.5</v>
      </c>
      <c r="G26" s="161">
        <v>158.19999999999999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80" zoomScaleNormal="80" workbookViewId="0">
      <selection activeCell="L17" sqref="L17"/>
    </sheetView>
  </sheetViews>
  <sheetFormatPr defaultRowHeight="15" x14ac:dyDescent="0.25"/>
  <cols>
    <col min="2" max="2" width="33.5703125" customWidth="1"/>
    <col min="3" max="7" width="9.85546875" customWidth="1"/>
  </cols>
  <sheetData>
    <row r="1" spans="2:7" ht="18.75" x14ac:dyDescent="0.3">
      <c r="B1" s="1" t="s">
        <v>42</v>
      </c>
    </row>
    <row r="3" spans="2:7" ht="17.25" thickBot="1" x14ac:dyDescent="0.35">
      <c r="B3" s="23" t="s">
        <v>27</v>
      </c>
      <c r="C3" s="21" t="s">
        <v>1</v>
      </c>
      <c r="D3" s="22" t="s">
        <v>2</v>
      </c>
      <c r="E3" s="22" t="s">
        <v>3</v>
      </c>
      <c r="F3" s="22" t="s">
        <v>4</v>
      </c>
      <c r="G3" s="143" t="s">
        <v>56</v>
      </c>
    </row>
    <row r="4" spans="2:7" ht="17.25" thickBot="1" x14ac:dyDescent="0.35">
      <c r="B4" s="19" t="s">
        <v>38</v>
      </c>
      <c r="C4" s="19"/>
      <c r="D4" s="19"/>
      <c r="E4" s="19"/>
      <c r="F4" s="19"/>
      <c r="G4" s="19"/>
    </row>
    <row r="5" spans="2:7" ht="16.5" x14ac:dyDescent="0.3">
      <c r="B5" s="24" t="s">
        <v>30</v>
      </c>
      <c r="C5" s="25" t="s">
        <v>34</v>
      </c>
      <c r="D5" s="26">
        <v>0.40444444444444438</v>
      </c>
      <c r="E5" s="26">
        <v>0.23333333333333334</v>
      </c>
      <c r="F5" s="27">
        <v>0.3347222222222222</v>
      </c>
      <c r="G5" s="27">
        <v>0.32</v>
      </c>
    </row>
    <row r="6" spans="2:7" ht="16.5" x14ac:dyDescent="0.3">
      <c r="B6" s="28" t="s">
        <v>6</v>
      </c>
      <c r="C6" s="29" t="s">
        <v>34</v>
      </c>
      <c r="D6" s="30">
        <v>0.71499999999999997</v>
      </c>
      <c r="E6" s="30">
        <v>0.87777777777777777</v>
      </c>
      <c r="F6" s="31">
        <v>0.84388888888888891</v>
      </c>
      <c r="G6" s="31">
        <v>0.38305555555555559</v>
      </c>
    </row>
    <row r="7" spans="2:7" ht="16.5" x14ac:dyDescent="0.3">
      <c r="B7" s="28" t="s">
        <v>7</v>
      </c>
      <c r="C7" s="32" t="s">
        <v>34</v>
      </c>
      <c r="D7" s="30">
        <v>0.1627777777777778</v>
      </c>
      <c r="E7" s="30">
        <v>9.2499999999999999E-2</v>
      </c>
      <c r="F7" s="31">
        <v>0.10555555555555557</v>
      </c>
      <c r="G7" s="31">
        <v>8.0277777777777767E-2</v>
      </c>
    </row>
    <row r="8" spans="2:7" ht="16.5" x14ac:dyDescent="0.3">
      <c r="B8" s="28" t="s">
        <v>8</v>
      </c>
      <c r="C8" s="32" t="s">
        <v>34</v>
      </c>
      <c r="D8" s="30">
        <v>0.60944444444444446</v>
      </c>
      <c r="E8" s="30">
        <v>0.47916666666666674</v>
      </c>
      <c r="F8" s="31">
        <v>0.26833333333333337</v>
      </c>
      <c r="G8" s="31">
        <v>0.16472222222222224</v>
      </c>
    </row>
    <row r="9" spans="2:7" ht="16.5" x14ac:dyDescent="0.3">
      <c r="B9" s="28" t="s">
        <v>9</v>
      </c>
      <c r="C9" s="32">
        <v>0.82000000000000006</v>
      </c>
      <c r="D9" s="30">
        <v>0.62</v>
      </c>
      <c r="E9" s="30">
        <v>0.26999999999999996</v>
      </c>
      <c r="F9" s="31">
        <v>0.25</v>
      </c>
      <c r="G9" s="31">
        <v>0.37999999999999995</v>
      </c>
    </row>
    <row r="10" spans="2:7" ht="16.5" x14ac:dyDescent="0.3">
      <c r="B10" s="28" t="s">
        <v>10</v>
      </c>
      <c r="C10" s="32">
        <v>0.20999999999999996</v>
      </c>
      <c r="D10" s="30">
        <v>0.41000000000000003</v>
      </c>
      <c r="E10" s="30">
        <v>0.3</v>
      </c>
      <c r="F10" s="31">
        <v>0.19</v>
      </c>
      <c r="G10" s="31">
        <v>0.1</v>
      </c>
    </row>
    <row r="11" spans="2:7" ht="16.5" x14ac:dyDescent="0.3">
      <c r="B11" s="28" t="s">
        <v>11</v>
      </c>
      <c r="C11" s="32">
        <v>0.2</v>
      </c>
      <c r="D11" s="30">
        <v>0.21388888888888891</v>
      </c>
      <c r="E11" s="30">
        <v>0.22388888888888889</v>
      </c>
      <c r="F11" s="31">
        <v>0.19583333333333336</v>
      </c>
      <c r="G11" s="31">
        <v>0.185</v>
      </c>
    </row>
    <row r="12" spans="2:7" ht="16.5" x14ac:dyDescent="0.3">
      <c r="B12" s="28" t="s">
        <v>12</v>
      </c>
      <c r="C12" s="32" t="s">
        <v>34</v>
      </c>
      <c r="D12" s="30">
        <v>0.42027777777777775</v>
      </c>
      <c r="E12" s="30">
        <v>0.2986111111111111</v>
      </c>
      <c r="F12" s="31">
        <v>0.16416666666666666</v>
      </c>
      <c r="G12" s="31">
        <v>0.22361111111111112</v>
      </c>
    </row>
    <row r="13" spans="2:7" ht="16.5" x14ac:dyDescent="0.3">
      <c r="B13" s="28" t="s">
        <v>13</v>
      </c>
      <c r="C13" s="32">
        <v>0.82000000000000006</v>
      </c>
      <c r="D13" s="30">
        <v>0.6</v>
      </c>
      <c r="E13" s="30">
        <v>0.43333333333333335</v>
      </c>
      <c r="F13" s="31">
        <v>0.4</v>
      </c>
      <c r="G13" s="31">
        <v>0.33</v>
      </c>
    </row>
    <row r="14" spans="2:7" ht="17.25" thickBot="1" x14ac:dyDescent="0.35">
      <c r="B14" s="33" t="s">
        <v>14</v>
      </c>
      <c r="C14" s="32">
        <v>0.32</v>
      </c>
      <c r="D14" s="30">
        <v>0.3</v>
      </c>
      <c r="E14" s="30">
        <v>0.16999999999999998</v>
      </c>
      <c r="F14" s="31">
        <v>0.16999999999999998</v>
      </c>
      <c r="G14" s="31">
        <v>0.16</v>
      </c>
    </row>
    <row r="15" spans="2:7" ht="17.25" thickBot="1" x14ac:dyDescent="0.35">
      <c r="B15" s="19" t="s">
        <v>26</v>
      </c>
      <c r="C15" s="19"/>
      <c r="D15" s="19"/>
      <c r="E15" s="19"/>
      <c r="F15" s="19"/>
      <c r="G15" s="19"/>
    </row>
    <row r="16" spans="2:7" ht="16.5" x14ac:dyDescent="0.3">
      <c r="B16" s="24" t="s">
        <v>15</v>
      </c>
      <c r="C16" s="25" t="s">
        <v>34</v>
      </c>
      <c r="D16" s="26">
        <v>0.3</v>
      </c>
      <c r="E16" s="26">
        <v>0.32</v>
      </c>
      <c r="F16" s="27">
        <v>0.38</v>
      </c>
      <c r="G16" s="27">
        <v>0.44999999999999996</v>
      </c>
    </row>
    <row r="17" spans="2:7" ht="16.5" x14ac:dyDescent="0.3">
      <c r="B17" s="28" t="s">
        <v>53</v>
      </c>
      <c r="C17" s="32">
        <v>0.06</v>
      </c>
      <c r="D17" s="30">
        <v>0.04</v>
      </c>
      <c r="E17" s="30">
        <v>7.0000000000000007E-2</v>
      </c>
      <c r="F17" s="31">
        <v>3.3611111111111112E-2</v>
      </c>
      <c r="G17" s="31">
        <v>3.7777777777777778E-2</v>
      </c>
    </row>
    <row r="18" spans="2:7" ht="16.5" x14ac:dyDescent="0.3">
      <c r="B18" s="28" t="s">
        <v>16</v>
      </c>
      <c r="C18" s="32">
        <v>0.28194444444444444</v>
      </c>
      <c r="D18" s="30">
        <v>0.35305555555555557</v>
      </c>
      <c r="E18" s="30">
        <v>0.39305555555555549</v>
      </c>
      <c r="F18" s="31">
        <v>0.39111111111111108</v>
      </c>
      <c r="G18" s="31">
        <v>2.608888888888889</v>
      </c>
    </row>
    <row r="19" spans="2:7" ht="16.5" x14ac:dyDescent="0.3">
      <c r="B19" s="28" t="s">
        <v>17</v>
      </c>
      <c r="C19" s="32">
        <v>0.45444444444444443</v>
      </c>
      <c r="D19" s="30">
        <v>0.18638888888888888</v>
      </c>
      <c r="E19" s="30">
        <v>0.30944444444444447</v>
      </c>
      <c r="F19" s="31">
        <v>0.15305555555555556</v>
      </c>
      <c r="G19" s="31">
        <v>0.27527777777777779</v>
      </c>
    </row>
    <row r="20" spans="2:7" ht="16.5" x14ac:dyDescent="0.3">
      <c r="B20" s="28" t="s">
        <v>18</v>
      </c>
      <c r="C20" s="32">
        <v>0.6</v>
      </c>
      <c r="D20" s="30">
        <v>0.19</v>
      </c>
      <c r="E20" s="30">
        <v>0.24</v>
      </c>
      <c r="F20" s="31">
        <v>0.15</v>
      </c>
      <c r="G20" s="31">
        <v>0.16999999999999998</v>
      </c>
    </row>
    <row r="21" spans="2:7" ht="16.5" x14ac:dyDescent="0.3">
      <c r="B21" s="28" t="s">
        <v>19</v>
      </c>
      <c r="C21" s="36">
        <v>0.27166666666666667</v>
      </c>
      <c r="D21" s="37">
        <v>0.16444444444444445</v>
      </c>
      <c r="E21" s="37">
        <v>5.8055555555555555E-2</v>
      </c>
      <c r="F21" s="125">
        <v>4.6944444444444441E-2</v>
      </c>
      <c r="G21" s="125">
        <v>4.3055555555555562E-2</v>
      </c>
    </row>
    <row r="22" spans="2:7" ht="16.5" x14ac:dyDescent="0.3">
      <c r="B22" s="28" t="s">
        <v>20</v>
      </c>
      <c r="C22" s="32">
        <v>0.11805555555555555</v>
      </c>
      <c r="D22" s="30">
        <v>0.13388888888888889</v>
      </c>
      <c r="E22" s="30">
        <v>0.25277777777777777</v>
      </c>
      <c r="F22" s="31">
        <v>0.1086111111111111</v>
      </c>
      <c r="G22" s="31">
        <v>8.083333333333334E-2</v>
      </c>
    </row>
    <row r="23" spans="2:7" ht="16.5" x14ac:dyDescent="0.3">
      <c r="B23" s="28" t="s">
        <v>21</v>
      </c>
      <c r="C23" s="32">
        <v>8.666666666666667E-2</v>
      </c>
      <c r="D23" s="30">
        <v>7.8055555555555559E-2</v>
      </c>
      <c r="E23" s="30">
        <v>6.5000000000000002E-2</v>
      </c>
      <c r="F23" s="31">
        <v>8.7222222222222229E-2</v>
      </c>
      <c r="G23" s="31">
        <v>0.14555555555555555</v>
      </c>
    </row>
    <row r="24" spans="2:7" ht="16.5" x14ac:dyDescent="0.3">
      <c r="B24" s="28" t="s">
        <v>22</v>
      </c>
      <c r="C24" s="32">
        <v>0.22</v>
      </c>
      <c r="D24" s="30">
        <v>0.35</v>
      </c>
      <c r="E24" s="30">
        <v>0.22</v>
      </c>
      <c r="F24" s="31">
        <v>0.26999999999999996</v>
      </c>
      <c r="G24" s="31">
        <v>0.15000000000000002</v>
      </c>
    </row>
    <row r="25" spans="2:7" ht="16.5" x14ac:dyDescent="0.3">
      <c r="B25" s="28" t="s">
        <v>23</v>
      </c>
      <c r="C25" s="32">
        <v>0.1361111111111111</v>
      </c>
      <c r="D25" s="30">
        <v>0.11055555555555555</v>
      </c>
      <c r="E25" s="30">
        <v>0.14083333333333331</v>
      </c>
      <c r="F25" s="31">
        <v>0.155</v>
      </c>
      <c r="G25" s="31">
        <v>0.10527777777777778</v>
      </c>
    </row>
    <row r="26" spans="2:7" ht="17.25" thickBot="1" x14ac:dyDescent="0.35">
      <c r="B26" s="39" t="s">
        <v>24</v>
      </c>
      <c r="C26" s="40">
        <v>0.47388888888888892</v>
      </c>
      <c r="D26" s="41">
        <v>0.16194444444444445</v>
      </c>
      <c r="E26" s="41">
        <v>0.25194444444444447</v>
      </c>
      <c r="F26" s="139">
        <v>0.22388888888888889</v>
      </c>
      <c r="G26" s="139">
        <v>0.44805555555555554</v>
      </c>
    </row>
    <row r="27" spans="2:7" ht="16.5" x14ac:dyDescent="0.3">
      <c r="B27" s="140"/>
      <c r="C27" s="141"/>
      <c r="D27" s="141"/>
      <c r="E27" s="141"/>
      <c r="F27" s="141"/>
      <c r="G27" s="141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A2" zoomScale="80" zoomScaleNormal="80" workbookViewId="0">
      <selection activeCell="K21" sqref="K21"/>
    </sheetView>
  </sheetViews>
  <sheetFormatPr defaultRowHeight="15" x14ac:dyDescent="0.25"/>
  <cols>
    <col min="2" max="2" width="33" customWidth="1"/>
    <col min="3" max="7" width="9.85546875" customWidth="1"/>
  </cols>
  <sheetData>
    <row r="1" spans="2:7" ht="18.75" x14ac:dyDescent="0.3">
      <c r="B1" s="11" t="s">
        <v>40</v>
      </c>
      <c r="C1" s="10"/>
      <c r="D1" s="10"/>
      <c r="E1" s="10"/>
      <c r="F1" s="10"/>
      <c r="G1" s="10"/>
    </row>
    <row r="2" spans="2:7" ht="16.5" x14ac:dyDescent="0.3">
      <c r="B2" s="10"/>
      <c r="C2" s="10"/>
      <c r="D2" s="10"/>
      <c r="E2" s="10"/>
      <c r="F2" s="10"/>
      <c r="G2" s="10"/>
    </row>
    <row r="3" spans="2:7" ht="17.25" thickBot="1" x14ac:dyDescent="0.35">
      <c r="B3" s="23" t="s">
        <v>27</v>
      </c>
      <c r="C3" s="21" t="s">
        <v>1</v>
      </c>
      <c r="D3" s="22" t="s">
        <v>2</v>
      </c>
      <c r="E3" s="22" t="s">
        <v>3</v>
      </c>
      <c r="F3" s="22" t="s">
        <v>4</v>
      </c>
      <c r="G3" s="143" t="s">
        <v>56</v>
      </c>
    </row>
    <row r="4" spans="2:7" ht="17.25" thickBot="1" x14ac:dyDescent="0.35">
      <c r="B4" s="19" t="s">
        <v>38</v>
      </c>
      <c r="C4" s="19"/>
      <c r="D4" s="19"/>
      <c r="E4" s="19"/>
      <c r="F4" s="19"/>
      <c r="G4" s="19"/>
    </row>
    <row r="5" spans="2:7" ht="16.5" x14ac:dyDescent="0.3">
      <c r="B5" s="24" t="s">
        <v>5</v>
      </c>
      <c r="C5" s="42">
        <v>67.3</v>
      </c>
      <c r="D5" s="42">
        <v>70.3</v>
      </c>
      <c r="E5" s="43">
        <v>73.099999999999994</v>
      </c>
      <c r="F5" s="43">
        <v>74.7</v>
      </c>
      <c r="G5" s="149">
        <v>76.8</v>
      </c>
    </row>
    <row r="6" spans="2:7" ht="16.5" x14ac:dyDescent="0.3">
      <c r="B6" s="28" t="s">
        <v>6</v>
      </c>
      <c r="C6" s="44">
        <v>33</v>
      </c>
      <c r="D6" s="44">
        <v>34</v>
      </c>
      <c r="E6" s="45">
        <v>35</v>
      </c>
      <c r="F6" s="45">
        <v>37</v>
      </c>
      <c r="G6" s="153">
        <v>38</v>
      </c>
    </row>
    <row r="7" spans="2:7" ht="16.5" x14ac:dyDescent="0.3">
      <c r="B7" s="28" t="s">
        <v>7</v>
      </c>
      <c r="C7" s="44">
        <v>24.1</v>
      </c>
      <c r="D7" s="44">
        <v>25.9</v>
      </c>
      <c r="E7" s="45">
        <v>27.8</v>
      </c>
      <c r="F7" s="45">
        <v>29.7</v>
      </c>
      <c r="G7" s="154">
        <v>31.4</v>
      </c>
    </row>
    <row r="8" spans="2:7" ht="16.5" x14ac:dyDescent="0.3">
      <c r="B8" s="28" t="s">
        <v>8</v>
      </c>
      <c r="C8" s="44">
        <v>34.5</v>
      </c>
      <c r="D8" s="44">
        <v>35.9</v>
      </c>
      <c r="E8" s="46">
        <v>37.5</v>
      </c>
      <c r="F8" s="45">
        <v>39</v>
      </c>
      <c r="G8" s="153">
        <v>40.9</v>
      </c>
    </row>
    <row r="9" spans="2:7" ht="16.5" x14ac:dyDescent="0.3">
      <c r="B9" s="28" t="s">
        <v>9</v>
      </c>
      <c r="C9" s="44">
        <v>70.900000000000006</v>
      </c>
      <c r="D9" s="44">
        <v>73.400000000000006</v>
      </c>
      <c r="E9" s="45">
        <v>75.400000000000006</v>
      </c>
      <c r="F9" s="45">
        <v>76.900000000000006</v>
      </c>
      <c r="G9" s="153">
        <v>78.099999999999994</v>
      </c>
    </row>
    <row r="10" spans="2:7" ht="16.5" x14ac:dyDescent="0.3">
      <c r="B10" s="28" t="s">
        <v>10</v>
      </c>
      <c r="C10" s="44">
        <v>44.42</v>
      </c>
      <c r="D10" s="44">
        <v>52.16</v>
      </c>
      <c r="E10" s="45">
        <v>64.45</v>
      </c>
      <c r="F10" s="45">
        <v>75.2</v>
      </c>
      <c r="G10" s="153">
        <v>82.48</v>
      </c>
    </row>
    <row r="11" spans="2:7" ht="16.5" x14ac:dyDescent="0.3">
      <c r="B11" s="28" t="s">
        <v>11</v>
      </c>
      <c r="C11" s="44">
        <v>29.5</v>
      </c>
      <c r="D11" s="44">
        <v>31.1</v>
      </c>
      <c r="E11" s="45">
        <v>32.47</v>
      </c>
      <c r="F11" s="45">
        <v>33.770000000000003</v>
      </c>
      <c r="G11" s="153">
        <v>34.9</v>
      </c>
    </row>
    <row r="12" spans="2:7" ht="16.5" x14ac:dyDescent="0.3">
      <c r="B12" s="28" t="s">
        <v>12</v>
      </c>
      <c r="C12" s="44">
        <v>31</v>
      </c>
      <c r="D12" s="44">
        <v>33</v>
      </c>
      <c r="E12" s="45">
        <v>35</v>
      </c>
      <c r="F12" s="45">
        <v>37</v>
      </c>
      <c r="G12" s="153">
        <v>38</v>
      </c>
    </row>
    <row r="13" spans="2:7" ht="16.5" x14ac:dyDescent="0.3">
      <c r="B13" s="28" t="s">
        <v>13</v>
      </c>
      <c r="C13" s="44">
        <v>49</v>
      </c>
      <c r="D13" s="44">
        <v>51</v>
      </c>
      <c r="E13" s="45">
        <v>54</v>
      </c>
      <c r="F13" s="45">
        <v>56</v>
      </c>
      <c r="G13" s="153">
        <v>58</v>
      </c>
    </row>
    <row r="14" spans="2:7" ht="17.25" thickBot="1" x14ac:dyDescent="0.35">
      <c r="B14" s="33" t="s">
        <v>14</v>
      </c>
      <c r="C14" s="47">
        <v>38.9</v>
      </c>
      <c r="D14" s="47">
        <v>40.700000000000003</v>
      </c>
      <c r="E14" s="48">
        <v>43</v>
      </c>
      <c r="F14" s="48">
        <v>45.2</v>
      </c>
      <c r="G14" s="155">
        <v>47.1</v>
      </c>
    </row>
    <row r="15" spans="2:7" ht="17.25" thickBot="1" x14ac:dyDescent="0.35">
      <c r="B15" s="19" t="s">
        <v>26</v>
      </c>
      <c r="C15" s="19"/>
      <c r="D15" s="19"/>
      <c r="E15" s="19"/>
      <c r="F15" s="19"/>
      <c r="G15" s="19"/>
    </row>
    <row r="16" spans="2:7" ht="16.5" x14ac:dyDescent="0.3">
      <c r="B16" s="24" t="s">
        <v>15</v>
      </c>
      <c r="C16" s="42">
        <v>43.8</v>
      </c>
      <c r="D16" s="42">
        <v>45.1</v>
      </c>
      <c r="E16" s="43">
        <v>47.33</v>
      </c>
      <c r="F16" s="43">
        <v>48.64</v>
      </c>
      <c r="G16" s="149">
        <v>49.58</v>
      </c>
    </row>
    <row r="17" spans="2:7" ht="16.5" x14ac:dyDescent="0.3">
      <c r="B17" s="28" t="s">
        <v>53</v>
      </c>
      <c r="C17" s="44">
        <v>58</v>
      </c>
      <c r="D17" s="44">
        <v>60.1</v>
      </c>
      <c r="E17" s="45">
        <v>62.3</v>
      </c>
      <c r="F17" s="45">
        <v>64.3</v>
      </c>
      <c r="G17" s="153">
        <v>66.400000000000006</v>
      </c>
    </row>
    <row r="18" spans="2:7" ht="16.5" x14ac:dyDescent="0.3">
      <c r="B18" s="28" t="s">
        <v>16</v>
      </c>
      <c r="C18" s="44">
        <v>35.4</v>
      </c>
      <c r="D18" s="44">
        <v>37.299999999999997</v>
      </c>
      <c r="E18" s="45">
        <v>39.700000000000003</v>
      </c>
      <c r="F18" s="45">
        <v>42.2</v>
      </c>
      <c r="G18" s="153">
        <v>44.6</v>
      </c>
    </row>
    <row r="19" spans="2:7" ht="16.5" x14ac:dyDescent="0.3">
      <c r="B19" s="28" t="s">
        <v>17</v>
      </c>
      <c r="C19" s="44">
        <v>63.87</v>
      </c>
      <c r="D19" s="44">
        <v>65.08</v>
      </c>
      <c r="E19" s="45">
        <v>66.430000000000007</v>
      </c>
      <c r="F19" s="45">
        <v>67.989999999999995</v>
      </c>
      <c r="G19" s="153">
        <v>69.25</v>
      </c>
    </row>
    <row r="20" spans="2:7" ht="16.5" x14ac:dyDescent="0.3">
      <c r="B20" s="28" t="s">
        <v>18</v>
      </c>
      <c r="C20" s="44">
        <v>50</v>
      </c>
      <c r="D20" s="44">
        <v>52</v>
      </c>
      <c r="E20" s="45">
        <v>54</v>
      </c>
      <c r="F20" s="45">
        <v>56</v>
      </c>
      <c r="G20" s="153">
        <v>57</v>
      </c>
    </row>
    <row r="21" spans="2:7" ht="16.5" x14ac:dyDescent="0.3">
      <c r="B21" s="28" t="s">
        <v>19</v>
      </c>
      <c r="C21" s="44">
        <v>50.1</v>
      </c>
      <c r="D21" s="44">
        <v>52</v>
      </c>
      <c r="E21" s="45">
        <v>53.900000000000006</v>
      </c>
      <c r="F21" s="45">
        <v>55.5</v>
      </c>
      <c r="G21" s="153">
        <v>57.3</v>
      </c>
    </row>
    <row r="22" spans="2:7" ht="16.5" x14ac:dyDescent="0.3">
      <c r="B22" s="28" t="s">
        <v>20</v>
      </c>
      <c r="C22" s="44">
        <v>25.1</v>
      </c>
      <c r="D22" s="44">
        <v>27.4</v>
      </c>
      <c r="E22" s="45">
        <v>29.8</v>
      </c>
      <c r="F22" s="45">
        <v>32.200000000000003</v>
      </c>
      <c r="G22" s="154">
        <v>34.299999999999997</v>
      </c>
    </row>
    <row r="23" spans="2:7" ht="16.5" x14ac:dyDescent="0.3">
      <c r="B23" s="28" t="s">
        <v>21</v>
      </c>
      <c r="C23" s="44">
        <v>17</v>
      </c>
      <c r="D23" s="44">
        <v>19</v>
      </c>
      <c r="E23" s="45">
        <v>21</v>
      </c>
      <c r="F23" s="45">
        <v>23</v>
      </c>
      <c r="G23" s="153">
        <v>25.3</v>
      </c>
    </row>
    <row r="24" spans="2:7" ht="16.5" x14ac:dyDescent="0.3">
      <c r="B24" s="28" t="s">
        <v>22</v>
      </c>
      <c r="C24" s="44">
        <v>44</v>
      </c>
      <c r="D24" s="44">
        <v>47</v>
      </c>
      <c r="E24" s="45">
        <v>57</v>
      </c>
      <c r="F24" s="45">
        <v>60</v>
      </c>
      <c r="G24" s="153">
        <v>70</v>
      </c>
    </row>
    <row r="25" spans="2:7" ht="16.5" x14ac:dyDescent="0.3">
      <c r="B25" s="28" t="s">
        <v>23</v>
      </c>
      <c r="C25" s="44">
        <v>26.47</v>
      </c>
      <c r="D25" s="44">
        <v>28.29</v>
      </c>
      <c r="E25" s="45">
        <v>29.93</v>
      </c>
      <c r="F25" s="45">
        <v>32.51</v>
      </c>
      <c r="G25" s="153">
        <v>34.159999999999997</v>
      </c>
    </row>
    <row r="26" spans="2:7" ht="16.5" x14ac:dyDescent="0.3">
      <c r="B26" s="39" t="s">
        <v>24</v>
      </c>
      <c r="C26" s="49">
        <v>35.840000000000003</v>
      </c>
      <c r="D26" s="49">
        <v>38.54</v>
      </c>
      <c r="E26" s="50">
        <v>41.63</v>
      </c>
      <c r="F26" s="50">
        <v>44.32</v>
      </c>
      <c r="G26" s="156">
        <v>45.87</v>
      </c>
    </row>
    <row r="27" spans="2:7" ht="16.5" x14ac:dyDescent="0.3">
      <c r="B27" s="339" t="s">
        <v>48</v>
      </c>
      <c r="C27" s="338"/>
      <c r="D27" s="338"/>
      <c r="E27" s="338"/>
      <c r="F27" s="338"/>
      <c r="G27" s="338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="80" zoomScaleNormal="80" workbookViewId="0">
      <selection activeCell="K16" sqref="K16"/>
    </sheetView>
  </sheetViews>
  <sheetFormatPr defaultRowHeight="16.5" x14ac:dyDescent="0.3"/>
  <cols>
    <col min="1" max="1" width="9.140625" style="10"/>
    <col min="2" max="2" width="32.42578125" style="10" customWidth="1"/>
    <col min="3" max="7" width="11.7109375" style="10" customWidth="1"/>
    <col min="8" max="16384" width="9.140625" style="10"/>
  </cols>
  <sheetData>
    <row r="1" spans="2:7" ht="18.75" x14ac:dyDescent="0.3">
      <c r="B1" s="1" t="s">
        <v>41</v>
      </c>
    </row>
    <row r="3" spans="2:7" ht="17.25" thickBot="1" x14ac:dyDescent="0.35">
      <c r="B3" s="23" t="s">
        <v>27</v>
      </c>
      <c r="C3" s="21" t="s">
        <v>1</v>
      </c>
      <c r="D3" s="22" t="s">
        <v>2</v>
      </c>
      <c r="E3" s="22" t="s">
        <v>3</v>
      </c>
      <c r="F3" s="22" t="s">
        <v>4</v>
      </c>
      <c r="G3" s="143" t="s">
        <v>56</v>
      </c>
    </row>
    <row r="4" spans="2:7" ht="17.25" thickBot="1" x14ac:dyDescent="0.35">
      <c r="B4" s="19" t="s">
        <v>38</v>
      </c>
      <c r="C4" s="19"/>
      <c r="D4" s="19"/>
      <c r="E4" s="19"/>
      <c r="F4" s="19"/>
      <c r="G4" s="19"/>
    </row>
    <row r="5" spans="2:7" x14ac:dyDescent="0.3">
      <c r="B5" s="24" t="s">
        <v>5</v>
      </c>
      <c r="C5" s="43">
        <v>96.49</v>
      </c>
      <c r="D5" s="43">
        <v>96.77</v>
      </c>
      <c r="E5" s="43">
        <v>97.2</v>
      </c>
      <c r="F5" s="43">
        <v>97.95</v>
      </c>
      <c r="G5" s="149">
        <v>97.8</v>
      </c>
    </row>
    <row r="6" spans="2:7" x14ac:dyDescent="0.3">
      <c r="B6" s="28" t="s">
        <v>6</v>
      </c>
      <c r="C6" s="46">
        <v>91</v>
      </c>
      <c r="D6" s="46">
        <v>91</v>
      </c>
      <c r="E6" s="46">
        <v>91</v>
      </c>
      <c r="F6" s="46">
        <v>91</v>
      </c>
      <c r="G6" s="150">
        <v>91</v>
      </c>
    </row>
    <row r="7" spans="2:7" x14ac:dyDescent="0.3">
      <c r="B7" s="28" t="s">
        <v>7</v>
      </c>
      <c r="C7" s="46">
        <v>87</v>
      </c>
      <c r="D7" s="46">
        <v>87.8</v>
      </c>
      <c r="E7" s="46">
        <v>87.9</v>
      </c>
      <c r="F7" s="46">
        <v>88.1</v>
      </c>
      <c r="G7" s="150">
        <v>88.4</v>
      </c>
    </row>
    <row r="8" spans="2:7" x14ac:dyDescent="0.3">
      <c r="B8" s="28" t="s">
        <v>8</v>
      </c>
      <c r="C8" s="46">
        <v>93</v>
      </c>
      <c r="D8" s="46">
        <v>93.2</v>
      </c>
      <c r="E8" s="46">
        <v>93.4</v>
      </c>
      <c r="F8" s="46">
        <v>93.4</v>
      </c>
      <c r="G8" s="150">
        <v>92.9</v>
      </c>
    </row>
    <row r="9" spans="2:7" x14ac:dyDescent="0.3">
      <c r="B9" s="28" t="s">
        <v>9</v>
      </c>
      <c r="C9" s="46">
        <v>91.3</v>
      </c>
      <c r="D9" s="46">
        <v>91.8</v>
      </c>
      <c r="E9" s="46">
        <v>92.2</v>
      </c>
      <c r="F9" s="46">
        <v>92.5</v>
      </c>
      <c r="G9" s="150">
        <v>93.1</v>
      </c>
    </row>
    <row r="10" spans="2:7" x14ac:dyDescent="0.3">
      <c r="B10" s="28" t="s">
        <v>10</v>
      </c>
      <c r="C10" s="46">
        <v>88.99</v>
      </c>
      <c r="D10" s="46">
        <v>89.16</v>
      </c>
      <c r="E10" s="46">
        <v>89.31</v>
      </c>
      <c r="F10" s="46">
        <v>89.61</v>
      </c>
      <c r="G10" s="150">
        <v>89.92</v>
      </c>
    </row>
    <row r="11" spans="2:7" x14ac:dyDescent="0.3">
      <c r="B11" s="28" t="s">
        <v>11</v>
      </c>
      <c r="C11" s="46">
        <v>82.96</v>
      </c>
      <c r="D11" s="46">
        <v>83.08</v>
      </c>
      <c r="E11" s="46">
        <v>83.52</v>
      </c>
      <c r="F11" s="46">
        <v>83.55</v>
      </c>
      <c r="G11" s="150">
        <v>83.44</v>
      </c>
    </row>
    <row r="12" spans="2:7" x14ac:dyDescent="0.3">
      <c r="B12" s="28" t="s">
        <v>12</v>
      </c>
      <c r="C12" s="46">
        <v>90</v>
      </c>
      <c r="D12" s="46">
        <v>90</v>
      </c>
      <c r="E12" s="46">
        <v>90</v>
      </c>
      <c r="F12" s="46">
        <v>91</v>
      </c>
      <c r="G12" s="150">
        <v>91</v>
      </c>
    </row>
    <row r="13" spans="2:7" x14ac:dyDescent="0.3">
      <c r="B13" s="28" t="s">
        <v>13</v>
      </c>
      <c r="C13" s="46">
        <v>89</v>
      </c>
      <c r="D13" s="46">
        <v>90</v>
      </c>
      <c r="E13" s="46">
        <v>90</v>
      </c>
      <c r="F13" s="46">
        <v>91</v>
      </c>
      <c r="G13" s="150">
        <v>91</v>
      </c>
    </row>
    <row r="14" spans="2:7" ht="17.25" thickBot="1" x14ac:dyDescent="0.35">
      <c r="B14" s="33" t="s">
        <v>14</v>
      </c>
      <c r="C14" s="51">
        <v>85.6</v>
      </c>
      <c r="D14" s="51">
        <v>85.8</v>
      </c>
      <c r="E14" s="51">
        <v>86.1</v>
      </c>
      <c r="F14" s="51">
        <v>86.3</v>
      </c>
      <c r="G14" s="151">
        <v>87.3</v>
      </c>
    </row>
    <row r="15" spans="2:7" ht="17.25" thickBot="1" x14ac:dyDescent="0.35">
      <c r="B15" s="19" t="s">
        <v>26</v>
      </c>
      <c r="C15" s="19"/>
      <c r="D15" s="19"/>
      <c r="E15" s="19"/>
      <c r="F15" s="19"/>
      <c r="G15" s="19"/>
    </row>
    <row r="16" spans="2:7" x14ac:dyDescent="0.3">
      <c r="B16" s="24" t="s">
        <v>15</v>
      </c>
      <c r="C16" s="43">
        <v>87.1</v>
      </c>
      <c r="D16" s="43">
        <v>87.7</v>
      </c>
      <c r="E16" s="43">
        <v>88.18</v>
      </c>
      <c r="F16" s="43">
        <v>87.98</v>
      </c>
      <c r="G16" s="149">
        <v>88.37</v>
      </c>
    </row>
    <row r="17" spans="2:7" x14ac:dyDescent="0.3">
      <c r="B17" s="28" t="s">
        <v>53</v>
      </c>
      <c r="C17" s="46">
        <v>94.17</v>
      </c>
      <c r="D17" s="46">
        <v>94.23</v>
      </c>
      <c r="E17" s="46">
        <v>94.28</v>
      </c>
      <c r="F17" s="46">
        <v>93.66</v>
      </c>
      <c r="G17" s="150">
        <v>93.88</v>
      </c>
    </row>
    <row r="18" spans="2:7" x14ac:dyDescent="0.3">
      <c r="B18" s="28" t="s">
        <v>16</v>
      </c>
      <c r="C18" s="46">
        <v>85.6</v>
      </c>
      <c r="D18" s="46">
        <v>87.3</v>
      </c>
      <c r="E18" s="46">
        <v>88.3</v>
      </c>
      <c r="F18" s="46">
        <v>89.8</v>
      </c>
      <c r="G18" s="150">
        <v>92.4</v>
      </c>
    </row>
    <row r="19" spans="2:7" x14ac:dyDescent="0.3">
      <c r="B19" s="28" t="s">
        <v>17</v>
      </c>
      <c r="C19" s="46">
        <v>91.12</v>
      </c>
      <c r="D19" s="46">
        <v>91.35</v>
      </c>
      <c r="E19" s="46">
        <v>91.63</v>
      </c>
      <c r="F19" s="46">
        <v>91.88</v>
      </c>
      <c r="G19" s="150">
        <v>92.19</v>
      </c>
    </row>
    <row r="20" spans="2:7" x14ac:dyDescent="0.3">
      <c r="B20" s="28" t="s">
        <v>18</v>
      </c>
      <c r="C20" s="46">
        <v>92</v>
      </c>
      <c r="D20" s="46">
        <v>93</v>
      </c>
      <c r="E20" s="46">
        <v>93</v>
      </c>
      <c r="F20" s="46">
        <v>93</v>
      </c>
      <c r="G20" s="150">
        <v>93</v>
      </c>
    </row>
    <row r="21" spans="2:7" x14ac:dyDescent="0.3">
      <c r="B21" s="28" t="s">
        <v>19</v>
      </c>
      <c r="C21" s="46">
        <v>95.1</v>
      </c>
      <c r="D21" s="46">
        <v>95.199999999999989</v>
      </c>
      <c r="E21" s="46">
        <v>95.3</v>
      </c>
      <c r="F21" s="46">
        <v>94.7</v>
      </c>
      <c r="G21" s="150">
        <v>95.1</v>
      </c>
    </row>
    <row r="22" spans="2:7" x14ac:dyDescent="0.3">
      <c r="B22" s="28" t="s">
        <v>20</v>
      </c>
      <c r="C22" s="46">
        <v>69.099999999999994</v>
      </c>
      <c r="D22" s="46">
        <v>70.3</v>
      </c>
      <c r="E22" s="46">
        <v>71.3</v>
      </c>
      <c r="F22" s="46">
        <v>72.599999999999994</v>
      </c>
      <c r="G22" s="150">
        <v>73</v>
      </c>
    </row>
    <row r="23" spans="2:7" x14ac:dyDescent="0.3">
      <c r="B23" s="28" t="s">
        <v>21</v>
      </c>
      <c r="C23" s="46">
        <v>90</v>
      </c>
      <c r="D23" s="46">
        <v>90</v>
      </c>
      <c r="E23" s="46">
        <v>90</v>
      </c>
      <c r="F23" s="46">
        <v>90</v>
      </c>
      <c r="G23" s="150">
        <v>90.2</v>
      </c>
    </row>
    <row r="24" spans="2:7" x14ac:dyDescent="0.3">
      <c r="B24" s="28" t="s">
        <v>22</v>
      </c>
      <c r="C24" s="46">
        <v>91</v>
      </c>
      <c r="D24" s="46">
        <v>91</v>
      </c>
      <c r="E24" s="46">
        <v>91</v>
      </c>
      <c r="F24" s="46">
        <v>92</v>
      </c>
      <c r="G24" s="150">
        <v>95</v>
      </c>
    </row>
    <row r="25" spans="2:7" x14ac:dyDescent="0.3">
      <c r="B25" s="28" t="s">
        <v>23</v>
      </c>
      <c r="C25" s="46">
        <v>85.95</v>
      </c>
      <c r="D25" s="46">
        <v>86.23</v>
      </c>
      <c r="E25" s="46">
        <v>86.68</v>
      </c>
      <c r="F25" s="46">
        <v>86.97</v>
      </c>
      <c r="G25" s="150">
        <v>87.38</v>
      </c>
    </row>
    <row r="26" spans="2:7" x14ac:dyDescent="0.3">
      <c r="B26" s="39" t="s">
        <v>24</v>
      </c>
      <c r="C26" s="52">
        <v>85.93</v>
      </c>
      <c r="D26" s="52">
        <v>86.17</v>
      </c>
      <c r="E26" s="52">
        <v>86.39</v>
      </c>
      <c r="F26" s="52">
        <v>86.69</v>
      </c>
      <c r="G26" s="152">
        <v>86.85</v>
      </c>
    </row>
    <row r="27" spans="2:7" x14ac:dyDescent="0.3">
      <c r="B27" s="340" t="s">
        <v>48</v>
      </c>
      <c r="C27" s="338"/>
      <c r="D27" s="338"/>
      <c r="E27" s="338"/>
      <c r="F27" s="338"/>
      <c r="G27" s="338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A3" zoomScale="90" zoomScaleNormal="90" workbookViewId="0">
      <selection activeCell="K16" sqref="K16"/>
    </sheetView>
  </sheetViews>
  <sheetFormatPr defaultRowHeight="16.5" x14ac:dyDescent="0.3"/>
  <cols>
    <col min="1" max="1" width="9.140625" style="10"/>
    <col min="2" max="2" width="32.140625" style="10" customWidth="1"/>
    <col min="3" max="7" width="9.85546875" style="10" customWidth="1"/>
    <col min="8" max="16384" width="9.140625" style="10"/>
  </cols>
  <sheetData>
    <row r="1" spans="2:7" ht="18.75" x14ac:dyDescent="0.3">
      <c r="B1" s="1" t="s">
        <v>43</v>
      </c>
    </row>
    <row r="3" spans="2:7" ht="17.25" thickBot="1" x14ac:dyDescent="0.35">
      <c r="B3" s="23" t="s">
        <v>27</v>
      </c>
      <c r="C3" s="53" t="s">
        <v>1</v>
      </c>
      <c r="D3" s="22" t="s">
        <v>2</v>
      </c>
      <c r="E3" s="22" t="s">
        <v>3</v>
      </c>
      <c r="F3" s="22" t="s">
        <v>4</v>
      </c>
      <c r="G3" s="143" t="s">
        <v>56</v>
      </c>
    </row>
    <row r="4" spans="2:7" ht="17.25" thickBot="1" x14ac:dyDescent="0.35">
      <c r="B4" s="19" t="s">
        <v>38</v>
      </c>
      <c r="C4" s="19"/>
      <c r="D4" s="19"/>
      <c r="E4" s="19"/>
      <c r="F4" s="19"/>
      <c r="G4" s="19"/>
    </row>
    <row r="5" spans="2:7" x14ac:dyDescent="0.3">
      <c r="B5" s="24" t="s">
        <v>5</v>
      </c>
      <c r="C5" s="64">
        <v>146.18</v>
      </c>
      <c r="D5" s="64">
        <v>144.81</v>
      </c>
      <c r="E5" s="64">
        <v>136.22</v>
      </c>
      <c r="F5" s="64">
        <v>135.11000000000001</v>
      </c>
      <c r="G5" s="121">
        <v>133.35</v>
      </c>
    </row>
    <row r="6" spans="2:7" x14ac:dyDescent="0.3">
      <c r="B6" s="28" t="s">
        <v>6</v>
      </c>
      <c r="C6" s="30">
        <v>149.63</v>
      </c>
      <c r="D6" s="30">
        <v>152.13</v>
      </c>
      <c r="E6" s="30">
        <v>144.35</v>
      </c>
      <c r="F6" s="30">
        <v>144.62</v>
      </c>
      <c r="G6" s="31">
        <v>141.53</v>
      </c>
    </row>
    <row r="7" spans="2:7" x14ac:dyDescent="0.3">
      <c r="B7" s="28" t="s">
        <v>7</v>
      </c>
      <c r="C7" s="30">
        <v>143.99</v>
      </c>
      <c r="D7" s="30">
        <v>146.19</v>
      </c>
      <c r="E7" s="30">
        <v>140.51</v>
      </c>
      <c r="F7" s="30">
        <v>141.21</v>
      </c>
      <c r="G7" s="31">
        <v>141.6</v>
      </c>
    </row>
    <row r="8" spans="2:7" x14ac:dyDescent="0.3">
      <c r="B8" s="28" t="s">
        <v>8</v>
      </c>
      <c r="C8" s="30">
        <v>125.9</v>
      </c>
      <c r="D8" s="30">
        <v>125</v>
      </c>
      <c r="E8" s="30">
        <v>120.9</v>
      </c>
      <c r="F8" s="30">
        <v>129.30000000000001</v>
      </c>
      <c r="G8" s="31">
        <v>126.4</v>
      </c>
    </row>
    <row r="9" spans="2:7" x14ac:dyDescent="0.3">
      <c r="B9" s="28" t="s">
        <v>9</v>
      </c>
      <c r="C9" s="30">
        <v>138.24</v>
      </c>
      <c r="D9" s="30">
        <v>134.51</v>
      </c>
      <c r="E9" s="30">
        <v>136.66999999999999</v>
      </c>
      <c r="F9" s="30">
        <v>136.86000000000001</v>
      </c>
      <c r="G9" s="31">
        <v>134.55000000000001</v>
      </c>
    </row>
    <row r="10" spans="2:7" x14ac:dyDescent="0.3">
      <c r="B10" s="28" t="s">
        <v>10</v>
      </c>
      <c r="C10" s="30">
        <v>153.59</v>
      </c>
      <c r="D10" s="30">
        <v>156.65</v>
      </c>
      <c r="E10" s="30">
        <v>143.41</v>
      </c>
      <c r="F10" s="30">
        <v>140.81</v>
      </c>
      <c r="G10" s="31">
        <v>134.84</v>
      </c>
    </row>
    <row r="11" spans="2:7" x14ac:dyDescent="0.3">
      <c r="B11" s="28" t="s">
        <v>11</v>
      </c>
      <c r="C11" s="30">
        <v>162.62</v>
      </c>
      <c r="D11" s="30">
        <v>160.57</v>
      </c>
      <c r="E11" s="30">
        <v>154.72</v>
      </c>
      <c r="F11" s="30">
        <v>156.19</v>
      </c>
      <c r="G11" s="31">
        <v>150.91999999999999</v>
      </c>
    </row>
    <row r="12" spans="2:7" x14ac:dyDescent="0.3">
      <c r="B12" s="28" t="s">
        <v>12</v>
      </c>
      <c r="C12" s="30">
        <v>134</v>
      </c>
      <c r="D12" s="30">
        <v>132</v>
      </c>
      <c r="E12" s="30">
        <v>128</v>
      </c>
      <c r="F12" s="30">
        <v>129.12</v>
      </c>
      <c r="G12" s="31">
        <v>130</v>
      </c>
    </row>
    <row r="13" spans="2:7" x14ac:dyDescent="0.3">
      <c r="B13" s="28" t="s">
        <v>13</v>
      </c>
      <c r="C13" s="30">
        <v>142.51</v>
      </c>
      <c r="D13" s="30">
        <v>139.80000000000001</v>
      </c>
      <c r="E13" s="30">
        <v>136.31</v>
      </c>
      <c r="F13" s="30">
        <v>138.41999999999999</v>
      </c>
      <c r="G13" s="31">
        <v>138.75</v>
      </c>
    </row>
    <row r="14" spans="2:7" ht="17.25" thickBot="1" x14ac:dyDescent="0.35">
      <c r="B14" s="33" t="s">
        <v>14</v>
      </c>
      <c r="C14" s="72">
        <v>141.86000000000001</v>
      </c>
      <c r="D14" s="72">
        <v>136.04</v>
      </c>
      <c r="E14" s="72">
        <v>133.35</v>
      </c>
      <c r="F14" s="72">
        <v>136.19999999999999</v>
      </c>
      <c r="G14" s="123">
        <v>133</v>
      </c>
    </row>
    <row r="15" spans="2:7" ht="17.25" thickBot="1" x14ac:dyDescent="0.35">
      <c r="B15" s="19" t="s">
        <v>26</v>
      </c>
      <c r="C15" s="19"/>
      <c r="D15" s="19"/>
      <c r="E15" s="19"/>
      <c r="F15" s="19"/>
      <c r="G15" s="19"/>
    </row>
    <row r="16" spans="2:7" x14ac:dyDescent="0.3">
      <c r="B16" s="24" t="s">
        <v>15</v>
      </c>
      <c r="C16" s="64">
        <v>161</v>
      </c>
      <c r="D16" s="64">
        <v>158</v>
      </c>
      <c r="E16" s="64">
        <v>149</v>
      </c>
      <c r="F16" s="64">
        <v>155</v>
      </c>
      <c r="G16" s="121">
        <v>148</v>
      </c>
    </row>
    <row r="17" spans="2:7" x14ac:dyDescent="0.3">
      <c r="B17" s="28" t="s">
        <v>53</v>
      </c>
      <c r="C17" s="30">
        <v>153.43</v>
      </c>
      <c r="D17" s="30">
        <v>146.35</v>
      </c>
      <c r="E17" s="30">
        <v>142.36000000000001</v>
      </c>
      <c r="F17" s="30">
        <v>144.09</v>
      </c>
      <c r="G17" s="31">
        <v>138.41999999999999</v>
      </c>
    </row>
    <row r="18" spans="2:7" x14ac:dyDescent="0.3">
      <c r="B18" s="28" t="s">
        <v>16</v>
      </c>
      <c r="C18" s="30">
        <v>146</v>
      </c>
      <c r="D18" s="30">
        <v>142</v>
      </c>
      <c r="E18" s="30">
        <v>141</v>
      </c>
      <c r="F18" s="30">
        <v>144</v>
      </c>
      <c r="G18" s="31">
        <v>143</v>
      </c>
    </row>
    <row r="19" spans="2:7" x14ac:dyDescent="0.3">
      <c r="B19" s="28" t="s">
        <v>17</v>
      </c>
      <c r="C19" s="54">
        <v>141.02000000000001</v>
      </c>
      <c r="D19" s="54">
        <v>140.72</v>
      </c>
      <c r="E19" s="92">
        <v>133.05000000000001</v>
      </c>
      <c r="F19" s="92">
        <v>130.1</v>
      </c>
      <c r="G19" s="144">
        <v>130.51</v>
      </c>
    </row>
    <row r="20" spans="2:7" x14ac:dyDescent="0.3">
      <c r="B20" s="28" t="s">
        <v>18</v>
      </c>
      <c r="C20" s="30">
        <v>141.29</v>
      </c>
      <c r="D20" s="30">
        <v>138.33000000000001</v>
      </c>
      <c r="E20" s="30">
        <v>135.5</v>
      </c>
      <c r="F20" s="30">
        <v>132.91</v>
      </c>
      <c r="G20" s="31">
        <v>129.53</v>
      </c>
    </row>
    <row r="21" spans="2:7" x14ac:dyDescent="0.3">
      <c r="B21" s="28" t="s">
        <v>19</v>
      </c>
      <c r="C21" s="30">
        <v>155.58000000000001</v>
      </c>
      <c r="D21" s="30">
        <v>153.02000000000001</v>
      </c>
      <c r="E21" s="30">
        <v>147.35</v>
      </c>
      <c r="F21" s="30">
        <v>151.86000000000001</v>
      </c>
      <c r="G21" s="31">
        <v>150.94999999999999</v>
      </c>
    </row>
    <row r="22" spans="2:7" x14ac:dyDescent="0.3">
      <c r="B22" s="28" t="s">
        <v>20</v>
      </c>
      <c r="C22" s="30">
        <v>121.54</v>
      </c>
      <c r="D22" s="30">
        <v>123.73</v>
      </c>
      <c r="E22" s="30">
        <v>123.14</v>
      </c>
      <c r="F22" s="30">
        <v>124.74</v>
      </c>
      <c r="G22" s="31">
        <v>119.91</v>
      </c>
    </row>
    <row r="23" spans="2:7" x14ac:dyDescent="0.3">
      <c r="B23" s="28" t="s">
        <v>21</v>
      </c>
      <c r="C23" s="3">
        <v>162</v>
      </c>
      <c r="D23" s="3">
        <v>160</v>
      </c>
      <c r="E23" s="3">
        <v>149</v>
      </c>
      <c r="F23" s="3">
        <v>148</v>
      </c>
      <c r="G23" s="7">
        <v>145.5</v>
      </c>
    </row>
    <row r="24" spans="2:7" x14ac:dyDescent="0.3">
      <c r="B24" s="28" t="s">
        <v>22</v>
      </c>
      <c r="C24" s="30">
        <v>172.27</v>
      </c>
      <c r="D24" s="30">
        <v>167.19</v>
      </c>
      <c r="E24" s="30">
        <v>159.38</v>
      </c>
      <c r="F24" s="30">
        <v>155.61000000000001</v>
      </c>
      <c r="G24" s="31">
        <v>148.19999999999999</v>
      </c>
    </row>
    <row r="25" spans="2:7" x14ac:dyDescent="0.3">
      <c r="B25" s="28" t="s">
        <v>23</v>
      </c>
      <c r="C25" s="30">
        <v>135.99</v>
      </c>
      <c r="D25" s="142">
        <v>135.63</v>
      </c>
      <c r="E25" s="30">
        <v>127.62</v>
      </c>
      <c r="F25" s="30">
        <v>130.94999999999999</v>
      </c>
      <c r="G25" s="31">
        <v>128.94999999999999</v>
      </c>
    </row>
    <row r="26" spans="2:7" x14ac:dyDescent="0.3">
      <c r="B26" s="28" t="s">
        <v>24</v>
      </c>
      <c r="C26" s="41">
        <v>171.93</v>
      </c>
      <c r="D26" s="341">
        <v>168.63</v>
      </c>
      <c r="E26" s="41">
        <v>161.46</v>
      </c>
      <c r="F26" s="41">
        <v>166.54</v>
      </c>
      <c r="G26" s="139">
        <v>161.12</v>
      </c>
    </row>
    <row r="27" spans="2:7" x14ac:dyDescent="0.3">
      <c r="B27" s="343" t="s">
        <v>48</v>
      </c>
      <c r="C27" s="342"/>
      <c r="D27" s="342"/>
      <c r="E27" s="342"/>
      <c r="F27" s="342"/>
      <c r="G27" s="34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zoomScale="70" zoomScaleNormal="70" workbookViewId="0">
      <selection activeCell="G30" sqref="G30"/>
    </sheetView>
  </sheetViews>
  <sheetFormatPr defaultRowHeight="15" x14ac:dyDescent="0.25"/>
  <cols>
    <col min="1" max="1" width="1.85546875" customWidth="1"/>
    <col min="2" max="2" width="37.140625" customWidth="1"/>
    <col min="3" max="7" width="11.7109375" customWidth="1"/>
    <col min="8" max="8" width="4.140625" customWidth="1"/>
    <col min="9" max="9" width="38" customWidth="1"/>
    <col min="10" max="14" width="11.7109375" customWidth="1"/>
  </cols>
  <sheetData>
    <row r="1" spans="2:14" ht="18.75" x14ac:dyDescent="0.3">
      <c r="B1" s="116" t="s">
        <v>28</v>
      </c>
      <c r="C1" s="1"/>
      <c r="D1" s="1"/>
      <c r="E1" s="1"/>
      <c r="F1" s="1"/>
      <c r="G1" s="1"/>
      <c r="H1" s="1"/>
      <c r="I1" s="1" t="s">
        <v>29</v>
      </c>
    </row>
    <row r="2" spans="2:14" ht="15.75" thickBot="1" x14ac:dyDescent="0.3"/>
    <row r="3" spans="2:14" ht="16.5" x14ac:dyDescent="0.3">
      <c r="B3" s="170" t="s">
        <v>27</v>
      </c>
      <c r="C3" s="171" t="s">
        <v>1</v>
      </c>
      <c r="D3" s="171" t="s">
        <v>2</v>
      </c>
      <c r="E3" s="171" t="s">
        <v>3</v>
      </c>
      <c r="F3" s="198" t="s">
        <v>4</v>
      </c>
      <c r="G3" s="172" t="s">
        <v>56</v>
      </c>
      <c r="I3" s="170" t="s">
        <v>27</v>
      </c>
      <c r="J3" s="171" t="s">
        <v>1</v>
      </c>
      <c r="K3" s="171" t="s">
        <v>2</v>
      </c>
      <c r="L3" s="171" t="s">
        <v>3</v>
      </c>
      <c r="M3" s="171" t="s">
        <v>4</v>
      </c>
      <c r="N3" s="172" t="s">
        <v>56</v>
      </c>
    </row>
    <row r="4" spans="2:14" ht="17.25" thickBot="1" x14ac:dyDescent="0.35">
      <c r="B4" s="173" t="s">
        <v>25</v>
      </c>
      <c r="C4" s="174"/>
      <c r="D4" s="174"/>
      <c r="E4" s="174"/>
      <c r="F4" s="174"/>
      <c r="G4" s="175"/>
      <c r="I4" s="173" t="s">
        <v>25</v>
      </c>
      <c r="J4" s="174"/>
      <c r="K4" s="174"/>
      <c r="L4" s="174"/>
      <c r="M4" s="174"/>
      <c r="N4" s="175"/>
    </row>
    <row r="5" spans="2:14" ht="16.5" x14ac:dyDescent="0.3">
      <c r="B5" s="269" t="s">
        <v>30</v>
      </c>
      <c r="C5" s="313">
        <v>19458</v>
      </c>
      <c r="D5" s="313">
        <v>17683</v>
      </c>
      <c r="E5" s="313">
        <v>16722</v>
      </c>
      <c r="F5" s="314">
        <v>13112</v>
      </c>
      <c r="G5" s="315">
        <v>13197</v>
      </c>
      <c r="I5" s="269" t="s">
        <v>30</v>
      </c>
      <c r="J5" s="26">
        <v>66.109042207113802</v>
      </c>
      <c r="K5" s="26">
        <v>60.078435263048284</v>
      </c>
      <c r="L5" s="26">
        <v>56.813413700655616</v>
      </c>
      <c r="M5" s="26">
        <v>44.548348310189965</v>
      </c>
      <c r="N5" s="34">
        <v>44.470893417788822</v>
      </c>
    </row>
    <row r="6" spans="2:14" ht="16.5" x14ac:dyDescent="0.3">
      <c r="B6" s="270" t="s">
        <v>6</v>
      </c>
      <c r="C6" s="316">
        <v>11033</v>
      </c>
      <c r="D6" s="316">
        <v>4660</v>
      </c>
      <c r="E6" s="316">
        <v>3953</v>
      </c>
      <c r="F6" s="317">
        <v>4079</v>
      </c>
      <c r="G6" s="318">
        <v>3314</v>
      </c>
      <c r="I6" s="270" t="s">
        <v>6</v>
      </c>
      <c r="J6" s="30">
        <v>71.491842231960675</v>
      </c>
      <c r="K6" s="30">
        <v>30.195956204199831</v>
      </c>
      <c r="L6" s="30">
        <v>25.614724222146336</v>
      </c>
      <c r="M6" s="30">
        <v>26.431181407066763</v>
      </c>
      <c r="N6" s="35">
        <v>21.399863619456955</v>
      </c>
    </row>
    <row r="7" spans="2:14" ht="16.5" x14ac:dyDescent="0.3">
      <c r="B7" s="270" t="s">
        <v>7</v>
      </c>
      <c r="C7" s="319">
        <v>6193</v>
      </c>
      <c r="D7" s="319">
        <v>4997</v>
      </c>
      <c r="E7" s="319">
        <v>4817</v>
      </c>
      <c r="F7" s="320">
        <v>4456</v>
      </c>
      <c r="G7" s="321">
        <v>3453</v>
      </c>
      <c r="I7" s="270" t="s">
        <v>7</v>
      </c>
      <c r="J7" s="30">
        <v>48.768810011111384</v>
      </c>
      <c r="K7" s="30">
        <v>39.35051568311377</v>
      </c>
      <c r="L7" s="30">
        <v>37.933046637094066</v>
      </c>
      <c r="M7" s="30">
        <v>35.090233717021206</v>
      </c>
      <c r="N7" s="35">
        <v>27.044850748139051</v>
      </c>
    </row>
    <row r="8" spans="2:14" ht="16.5" x14ac:dyDescent="0.3">
      <c r="B8" s="270" t="s">
        <v>8</v>
      </c>
      <c r="C8" s="316">
        <v>24185</v>
      </c>
      <c r="D8" s="316">
        <v>20706</v>
      </c>
      <c r="E8" s="316">
        <v>17858</v>
      </c>
      <c r="F8" s="317">
        <v>18813</v>
      </c>
      <c r="G8" s="318">
        <v>14597</v>
      </c>
      <c r="I8" s="270" t="s">
        <v>8</v>
      </c>
      <c r="J8" s="274">
        <v>56.337549157044911</v>
      </c>
      <c r="K8" s="274">
        <v>48.233421246465653</v>
      </c>
      <c r="L8" s="274">
        <v>41.599171091441306</v>
      </c>
      <c r="M8" s="274">
        <v>43.823787979800947</v>
      </c>
      <c r="N8" s="67">
        <v>33.831484580333843</v>
      </c>
    </row>
    <row r="9" spans="2:14" ht="16.5" x14ac:dyDescent="0.3">
      <c r="B9" s="270" t="s">
        <v>9</v>
      </c>
      <c r="C9" s="319">
        <v>6091</v>
      </c>
      <c r="D9" s="319">
        <v>4581</v>
      </c>
      <c r="E9" s="319">
        <v>4246</v>
      </c>
      <c r="F9" s="320">
        <v>4477</v>
      </c>
      <c r="G9" s="321">
        <v>4036</v>
      </c>
      <c r="I9" s="270" t="s">
        <v>9</v>
      </c>
      <c r="J9" s="30">
        <v>75.613780055887901</v>
      </c>
      <c r="K9" s="30">
        <v>56.868613763917665</v>
      </c>
      <c r="L9" s="30">
        <v>52.709917930930885</v>
      </c>
      <c r="M9" s="30">
        <v>55.577555953079987</v>
      </c>
      <c r="N9" s="35">
        <v>49.747748347391145</v>
      </c>
    </row>
    <row r="10" spans="2:14" ht="16.5" x14ac:dyDescent="0.3">
      <c r="B10" s="270" t="s">
        <v>10</v>
      </c>
      <c r="C10" s="316">
        <v>12362</v>
      </c>
      <c r="D10" s="316">
        <v>12863</v>
      </c>
      <c r="E10" s="316">
        <v>22815</v>
      </c>
      <c r="F10" s="317">
        <v>16423</v>
      </c>
      <c r="G10" s="318">
        <v>14327</v>
      </c>
      <c r="I10" s="270" t="s">
        <v>10</v>
      </c>
      <c r="J10" s="30">
        <v>61.081511354826659</v>
      </c>
      <c r="K10" s="30">
        <v>63.556987587537236</v>
      </c>
      <c r="L10" s="30">
        <v>112.73051945966431</v>
      </c>
      <c r="M10" s="30">
        <v>81.14719794372418</v>
      </c>
      <c r="N10" s="35">
        <v>70.414090091896611</v>
      </c>
    </row>
    <row r="11" spans="2:14" ht="16.5" x14ac:dyDescent="0.3">
      <c r="B11" s="270" t="s">
        <v>11</v>
      </c>
      <c r="C11" s="319">
        <v>30615</v>
      </c>
      <c r="D11" s="319">
        <v>34466</v>
      </c>
      <c r="E11" s="319">
        <v>32232</v>
      </c>
      <c r="F11" s="320">
        <v>21915</v>
      </c>
      <c r="G11" s="321">
        <v>20531</v>
      </c>
      <c r="I11" s="270" t="s">
        <v>11</v>
      </c>
      <c r="J11" s="30">
        <v>53.359486424311363</v>
      </c>
      <c r="K11" s="30">
        <v>60.071470164962122</v>
      </c>
      <c r="L11" s="30">
        <v>56.177787569113299</v>
      </c>
      <c r="M11" s="30">
        <v>38.196085088642278</v>
      </c>
      <c r="N11" s="35">
        <v>35.536820445502364</v>
      </c>
    </row>
    <row r="12" spans="2:14" ht="16.5" x14ac:dyDescent="0.3">
      <c r="B12" s="270" t="s">
        <v>12</v>
      </c>
      <c r="C12" s="316">
        <v>39004</v>
      </c>
      <c r="D12" s="316">
        <v>27107</v>
      </c>
      <c r="E12" s="316">
        <v>16493</v>
      </c>
      <c r="F12" s="317">
        <v>13639</v>
      </c>
      <c r="G12" s="318">
        <v>11480</v>
      </c>
      <c r="I12" s="270" t="s">
        <v>12</v>
      </c>
      <c r="J12" s="54">
        <v>116.57004797710439</v>
      </c>
      <c r="K12" s="54">
        <v>81.013852182221541</v>
      </c>
      <c r="L12" s="54">
        <v>49.292118790031353</v>
      </c>
      <c r="M12" s="54">
        <v>40.762457295654983</v>
      </c>
      <c r="N12" s="69">
        <v>34.179585736275321</v>
      </c>
    </row>
    <row r="13" spans="2:14" ht="16.5" x14ac:dyDescent="0.3">
      <c r="B13" s="270" t="s">
        <v>13</v>
      </c>
      <c r="C13" s="319">
        <v>4691</v>
      </c>
      <c r="D13" s="319">
        <v>2817</v>
      </c>
      <c r="E13" s="319">
        <v>2577</v>
      </c>
      <c r="F13" s="320">
        <v>2175</v>
      </c>
      <c r="G13" s="321">
        <v>2077</v>
      </c>
      <c r="I13" s="270" t="s">
        <v>13</v>
      </c>
      <c r="J13" s="3">
        <v>36.945997096931457</v>
      </c>
      <c r="K13" s="30">
        <v>22.186500495002328</v>
      </c>
      <c r="L13" s="3">
        <v>20.29627681065708</v>
      </c>
      <c r="M13" s="3">
        <v>17.130152139378794</v>
      </c>
      <c r="N13" s="67">
        <v>16.241928887408321</v>
      </c>
    </row>
    <row r="14" spans="2:14" ht="17.25" thickBot="1" x14ac:dyDescent="0.35">
      <c r="B14" s="271" t="s">
        <v>14</v>
      </c>
      <c r="C14" s="322">
        <v>9561</v>
      </c>
      <c r="D14" s="322">
        <v>8443</v>
      </c>
      <c r="E14" s="322">
        <v>10677</v>
      </c>
      <c r="F14" s="323">
        <v>9003</v>
      </c>
      <c r="G14" s="324">
        <v>7228</v>
      </c>
      <c r="I14" s="271" t="s">
        <v>14</v>
      </c>
      <c r="J14" s="72">
        <v>40.157184654167715</v>
      </c>
      <c r="K14" s="72">
        <v>35.461469515232515</v>
      </c>
      <c r="L14" s="72">
        <v>44.844499587129881</v>
      </c>
      <c r="M14" s="72">
        <v>37.813527187686645</v>
      </c>
      <c r="N14" s="73">
        <v>30.203892992638327</v>
      </c>
    </row>
    <row r="15" spans="2:14" ht="17.25" thickBot="1" x14ac:dyDescent="0.35">
      <c r="B15" s="272" t="s">
        <v>26</v>
      </c>
      <c r="C15" s="325"/>
      <c r="D15" s="325"/>
      <c r="E15" s="325"/>
      <c r="F15" s="325"/>
      <c r="G15" s="325"/>
      <c r="I15" s="272" t="s">
        <v>26</v>
      </c>
      <c r="J15" s="240"/>
      <c r="K15" s="240"/>
      <c r="L15" s="240"/>
      <c r="M15" s="240"/>
      <c r="N15" s="240"/>
    </row>
    <row r="16" spans="2:14" ht="16.5" x14ac:dyDescent="0.3">
      <c r="B16" s="273" t="s">
        <v>15</v>
      </c>
      <c r="C16" s="326">
        <v>2902</v>
      </c>
      <c r="D16" s="326">
        <v>2405</v>
      </c>
      <c r="E16" s="326">
        <v>2177</v>
      </c>
      <c r="F16" s="327">
        <v>2544</v>
      </c>
      <c r="G16" s="328">
        <v>2940</v>
      </c>
      <c r="I16" s="275" t="s">
        <v>15</v>
      </c>
      <c r="J16" s="64">
        <v>19.898846388037104</v>
      </c>
      <c r="K16" s="64">
        <v>16.490946093462867</v>
      </c>
      <c r="L16" s="64">
        <v>14.92756326214913</v>
      </c>
      <c r="M16" s="64">
        <v>17.444061065184833</v>
      </c>
      <c r="N16" s="65">
        <v>20.063246997678394</v>
      </c>
    </row>
    <row r="17" spans="2:14" ht="16.5" x14ac:dyDescent="0.3">
      <c r="B17" s="270" t="s">
        <v>53</v>
      </c>
      <c r="C17" s="319">
        <v>478</v>
      </c>
      <c r="D17" s="319">
        <v>465</v>
      </c>
      <c r="E17" s="319">
        <v>376</v>
      </c>
      <c r="F17" s="320">
        <v>368</v>
      </c>
      <c r="G17" s="321">
        <v>342</v>
      </c>
      <c r="I17" s="276" t="s">
        <v>53</v>
      </c>
      <c r="J17" s="30">
        <v>23.431257689913288</v>
      </c>
      <c r="K17" s="30">
        <v>22.794005911735727</v>
      </c>
      <c r="L17" s="30">
        <v>18.43128219959706</v>
      </c>
      <c r="M17" s="30">
        <v>18.039127259180102</v>
      </c>
      <c r="N17" s="35">
        <v>16.696446878936115</v>
      </c>
    </row>
    <row r="18" spans="2:14" ht="16.5" x14ac:dyDescent="0.3">
      <c r="B18" s="270" t="s">
        <v>16</v>
      </c>
      <c r="C18" s="329">
        <v>2006</v>
      </c>
      <c r="D18" s="329">
        <v>1229</v>
      </c>
      <c r="E18" s="329">
        <v>1153</v>
      </c>
      <c r="F18" s="330">
        <v>1056</v>
      </c>
      <c r="G18" s="331">
        <v>974</v>
      </c>
      <c r="I18" s="276" t="s">
        <v>16</v>
      </c>
      <c r="J18" s="111">
        <v>38.56535347088181</v>
      </c>
      <c r="K18" s="111">
        <v>23.627527126477442</v>
      </c>
      <c r="L18" s="111">
        <v>22.16642699497843</v>
      </c>
      <c r="M18" s="111">
        <v>20.301601827144165</v>
      </c>
      <c r="N18" s="112">
        <v>18.612401515745059</v>
      </c>
    </row>
    <row r="19" spans="2:14" ht="16.5" x14ac:dyDescent="0.3">
      <c r="B19" s="270" t="s">
        <v>17</v>
      </c>
      <c r="C19" s="332">
        <v>419</v>
      </c>
      <c r="D19" s="332">
        <v>270</v>
      </c>
      <c r="E19" s="332">
        <v>167</v>
      </c>
      <c r="F19" s="333">
        <v>140</v>
      </c>
      <c r="G19" s="334">
        <v>139</v>
      </c>
      <c r="I19" s="276" t="s">
        <v>17</v>
      </c>
      <c r="J19" s="37">
        <v>31.052908523615773</v>
      </c>
      <c r="K19" s="37">
        <v>20.010227449585344</v>
      </c>
      <c r="L19" s="37">
        <v>12.37669623733612</v>
      </c>
      <c r="M19" s="37">
        <v>10.375673492377587</v>
      </c>
      <c r="N19" s="38">
        <v>10.180092426450663</v>
      </c>
    </row>
    <row r="20" spans="2:14" ht="16.5" x14ac:dyDescent="0.3">
      <c r="B20" s="270" t="s">
        <v>18</v>
      </c>
      <c r="C20" s="316">
        <v>730</v>
      </c>
      <c r="D20" s="316">
        <v>622</v>
      </c>
      <c r="E20" s="316">
        <v>444</v>
      </c>
      <c r="F20" s="317">
        <v>369</v>
      </c>
      <c r="G20" s="318">
        <v>263</v>
      </c>
      <c r="I20" s="276" t="s">
        <v>18</v>
      </c>
      <c r="J20" s="30">
        <v>58.517972232019751</v>
      </c>
      <c r="K20" s="30">
        <v>49.860518805912719</v>
      </c>
      <c r="L20" s="30">
        <v>35.591752973995575</v>
      </c>
      <c r="M20" s="30">
        <v>29.579632539199025</v>
      </c>
      <c r="N20" s="35">
        <v>20.933157165825627</v>
      </c>
    </row>
    <row r="21" spans="2:14" ht="16.5" x14ac:dyDescent="0.3">
      <c r="B21" s="270" t="s">
        <v>19</v>
      </c>
      <c r="C21" s="332">
        <v>3469</v>
      </c>
      <c r="D21" s="332">
        <v>3231</v>
      </c>
      <c r="E21" s="332">
        <v>2717</v>
      </c>
      <c r="F21" s="333">
        <v>2263</v>
      </c>
      <c r="G21" s="334">
        <v>2178</v>
      </c>
      <c r="I21" s="276" t="s">
        <v>19</v>
      </c>
      <c r="J21" s="30">
        <v>43.979588602579945</v>
      </c>
      <c r="K21" s="30">
        <v>40.962251592659506</v>
      </c>
      <c r="L21" s="30">
        <v>34.445817882159041</v>
      </c>
      <c r="M21" s="30">
        <v>28.690057367436847</v>
      </c>
      <c r="N21" s="35">
        <v>27.423304772637131</v>
      </c>
    </row>
    <row r="22" spans="2:14" ht="16.5" x14ac:dyDescent="0.3">
      <c r="B22" s="270" t="s">
        <v>20</v>
      </c>
      <c r="C22" s="329">
        <v>115</v>
      </c>
      <c r="D22" s="329">
        <v>131</v>
      </c>
      <c r="E22" s="329">
        <v>114</v>
      </c>
      <c r="F22" s="330">
        <v>81</v>
      </c>
      <c r="G22" s="331">
        <v>120</v>
      </c>
      <c r="I22" s="276" t="s">
        <v>20</v>
      </c>
      <c r="J22" s="30">
        <v>26.192916524313858</v>
      </c>
      <c r="K22" s="30">
        <v>29.837148388566224</v>
      </c>
      <c r="L22" s="30">
        <v>25.965152032798084</v>
      </c>
      <c r="M22" s="30">
        <v>18.44892381277759</v>
      </c>
      <c r="N22" s="35">
        <v>27.092928745597401</v>
      </c>
    </row>
    <row r="23" spans="2:14" ht="16.5" x14ac:dyDescent="0.3">
      <c r="B23" s="270" t="s">
        <v>21</v>
      </c>
      <c r="C23" s="332">
        <v>201</v>
      </c>
      <c r="D23" s="332">
        <v>248</v>
      </c>
      <c r="E23" s="332">
        <v>320</v>
      </c>
      <c r="F23" s="333">
        <v>236</v>
      </c>
      <c r="G23" s="334">
        <v>339</v>
      </c>
      <c r="I23" s="276" t="s">
        <v>21</v>
      </c>
      <c r="J23" s="30">
        <v>6.4932337919516208</v>
      </c>
      <c r="K23" s="30">
        <v>8.011552141313441</v>
      </c>
      <c r="L23" s="30">
        <v>10.337486633952828</v>
      </c>
      <c r="M23" s="30">
        <v>7.6238963925402121</v>
      </c>
      <c r="N23" s="35">
        <v>10.836279480114309</v>
      </c>
    </row>
    <row r="24" spans="2:14" ht="16.5" x14ac:dyDescent="0.3">
      <c r="B24" s="270" t="s">
        <v>22</v>
      </c>
      <c r="C24" s="316">
        <v>8925</v>
      </c>
      <c r="D24" s="316">
        <v>13095</v>
      </c>
      <c r="E24" s="316">
        <v>8789</v>
      </c>
      <c r="F24" s="317">
        <v>6261</v>
      </c>
      <c r="G24" s="318">
        <v>3474</v>
      </c>
      <c r="I24" s="276" t="s">
        <v>22</v>
      </c>
      <c r="J24" s="30">
        <v>98.446910366432078</v>
      </c>
      <c r="K24" s="30">
        <v>144.44395420150454</v>
      </c>
      <c r="L24" s="30">
        <v>96.946766970372167</v>
      </c>
      <c r="M24" s="30">
        <v>69.0617485494937</v>
      </c>
      <c r="N24" s="35">
        <v>35.471674224223051</v>
      </c>
    </row>
    <row r="25" spans="2:14" ht="16.5" x14ac:dyDescent="0.3">
      <c r="B25" s="270" t="s">
        <v>23</v>
      </c>
      <c r="C25" s="319">
        <v>2745</v>
      </c>
      <c r="D25" s="319">
        <v>2475</v>
      </c>
      <c r="E25" s="319">
        <v>1643</v>
      </c>
      <c r="F25" s="320">
        <v>1315</v>
      </c>
      <c r="G25" s="321">
        <v>1229</v>
      </c>
      <c r="I25" s="276" t="s">
        <v>23</v>
      </c>
      <c r="J25" s="30">
        <v>47.374797643168542</v>
      </c>
      <c r="K25" s="30">
        <v>42.714981481545401</v>
      </c>
      <c r="L25" s="30">
        <v>28.355844272395597</v>
      </c>
      <c r="M25" s="30">
        <v>22.695030564942304</v>
      </c>
      <c r="N25" s="35">
        <v>20.997707166556754</v>
      </c>
    </row>
    <row r="26" spans="2:14" ht="17.25" thickBot="1" x14ac:dyDescent="0.35">
      <c r="B26" s="271" t="s">
        <v>24</v>
      </c>
      <c r="C26" s="335">
        <v>653</v>
      </c>
      <c r="D26" s="335">
        <v>552</v>
      </c>
      <c r="E26" s="335">
        <v>502</v>
      </c>
      <c r="F26" s="336">
        <v>466</v>
      </c>
      <c r="G26" s="337">
        <v>454</v>
      </c>
      <c r="I26" s="277" t="s">
        <v>24</v>
      </c>
      <c r="J26" s="278">
        <v>23.011431712783502</v>
      </c>
      <c r="K26" s="72">
        <v>19.452236302383604</v>
      </c>
      <c r="L26" s="72">
        <v>17.690258376443058</v>
      </c>
      <c r="M26" s="72">
        <v>16.421634269765867</v>
      </c>
      <c r="N26" s="73">
        <v>15.89969881627793</v>
      </c>
    </row>
    <row r="28" spans="2:14" x14ac:dyDescent="0.25">
      <c r="C28" s="63"/>
      <c r="D28" s="63"/>
      <c r="E28" s="63"/>
      <c r="F28" s="63"/>
      <c r="G28" s="63"/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topLeftCell="A2" zoomScale="90" zoomScaleNormal="90" workbookViewId="0">
      <selection activeCell="N24" sqref="N24"/>
    </sheetView>
  </sheetViews>
  <sheetFormatPr defaultRowHeight="15" x14ac:dyDescent="0.25"/>
  <cols>
    <col min="2" max="2" width="31.85546875" customWidth="1"/>
    <col min="3" max="7" width="11.7109375" customWidth="1"/>
    <col min="9" max="9" width="32.28515625" customWidth="1"/>
    <col min="10" max="14" width="11.7109375" customWidth="1"/>
  </cols>
  <sheetData>
    <row r="1" spans="2:14" ht="41.25" customHeight="1" x14ac:dyDescent="0.3">
      <c r="B1" s="344" t="s">
        <v>31</v>
      </c>
      <c r="C1" s="344"/>
      <c r="D1" s="344"/>
      <c r="E1" s="344"/>
      <c r="F1" s="344"/>
      <c r="G1" s="344"/>
      <c r="H1" s="1"/>
      <c r="I1" s="344" t="s">
        <v>57</v>
      </c>
      <c r="J1" s="344"/>
      <c r="K1" s="344"/>
      <c r="L1" s="344"/>
      <c r="M1" s="344"/>
      <c r="N1" s="344"/>
    </row>
    <row r="2" spans="2:14" ht="15.75" thickBot="1" x14ac:dyDescent="0.3"/>
    <row r="3" spans="2:14" ht="16.5" x14ac:dyDescent="0.3">
      <c r="B3" s="170" t="s">
        <v>27</v>
      </c>
      <c r="C3" s="171" t="s">
        <v>1</v>
      </c>
      <c r="D3" s="171" t="s">
        <v>2</v>
      </c>
      <c r="E3" s="171" t="s">
        <v>3</v>
      </c>
      <c r="F3" s="198" t="s">
        <v>4</v>
      </c>
      <c r="G3" s="172" t="s">
        <v>56</v>
      </c>
      <c r="I3" s="170" t="s">
        <v>27</v>
      </c>
      <c r="J3" s="171" t="s">
        <v>1</v>
      </c>
      <c r="K3" s="171" t="s">
        <v>2</v>
      </c>
      <c r="L3" s="171" t="s">
        <v>3</v>
      </c>
      <c r="M3" s="171" t="s">
        <v>4</v>
      </c>
      <c r="N3" s="172" t="s">
        <v>56</v>
      </c>
    </row>
    <row r="4" spans="2:14" ht="17.25" thickBot="1" x14ac:dyDescent="0.35">
      <c r="B4" s="249" t="s">
        <v>25</v>
      </c>
      <c r="C4" s="250"/>
      <c r="D4" s="250"/>
      <c r="E4" s="250"/>
      <c r="F4" s="250"/>
      <c r="G4" s="252"/>
      <c r="I4" s="173" t="s">
        <v>25</v>
      </c>
      <c r="J4" s="174"/>
      <c r="K4" s="174"/>
      <c r="L4" s="174"/>
      <c r="M4" s="174"/>
      <c r="N4" s="175"/>
    </row>
    <row r="5" spans="2:14" ht="16.5" x14ac:dyDescent="0.3">
      <c r="B5" s="210" t="s">
        <v>30</v>
      </c>
      <c r="C5" s="211">
        <v>5210</v>
      </c>
      <c r="D5" s="211">
        <v>7115</v>
      </c>
      <c r="E5" s="211">
        <v>9605</v>
      </c>
      <c r="F5" s="211">
        <v>10224</v>
      </c>
      <c r="G5" s="213">
        <v>12009</v>
      </c>
      <c r="I5" s="269" t="s">
        <v>30</v>
      </c>
      <c r="J5" s="268">
        <v>43</v>
      </c>
      <c r="K5" s="26">
        <v>52</v>
      </c>
      <c r="L5" s="26">
        <v>70</v>
      </c>
      <c r="M5" s="27">
        <v>72</v>
      </c>
      <c r="N5" s="34">
        <v>80</v>
      </c>
    </row>
    <row r="6" spans="2:14" ht="16.5" x14ac:dyDescent="0.3">
      <c r="B6" s="199" t="s">
        <v>6</v>
      </c>
      <c r="C6" s="78">
        <v>18058</v>
      </c>
      <c r="D6" s="78">
        <v>24247</v>
      </c>
      <c r="E6" s="78">
        <v>26904</v>
      </c>
      <c r="F6" s="78">
        <v>32631</v>
      </c>
      <c r="G6" s="200">
        <v>34797</v>
      </c>
      <c r="I6" s="270" t="s">
        <v>6</v>
      </c>
      <c r="J6" s="66">
        <v>122</v>
      </c>
      <c r="K6" s="30">
        <v>146</v>
      </c>
      <c r="L6" s="30">
        <v>160</v>
      </c>
      <c r="M6" s="31">
        <v>164</v>
      </c>
      <c r="N6" s="35">
        <v>189</v>
      </c>
    </row>
    <row r="7" spans="2:14" ht="16.5" x14ac:dyDescent="0.3">
      <c r="B7" s="199" t="s">
        <v>7</v>
      </c>
      <c r="C7" s="78">
        <v>672</v>
      </c>
      <c r="D7" s="78">
        <v>752</v>
      </c>
      <c r="E7" s="78">
        <v>883</v>
      </c>
      <c r="F7" s="78">
        <v>1056</v>
      </c>
      <c r="G7" s="200">
        <v>1324</v>
      </c>
      <c r="I7" s="270" t="s">
        <v>7</v>
      </c>
      <c r="J7" s="66">
        <v>25</v>
      </c>
      <c r="K7" s="30">
        <v>26</v>
      </c>
      <c r="L7" s="30">
        <v>29</v>
      </c>
      <c r="M7" s="31">
        <v>32</v>
      </c>
      <c r="N7" s="35">
        <v>38</v>
      </c>
    </row>
    <row r="8" spans="2:14" ht="16.5" x14ac:dyDescent="0.3">
      <c r="B8" s="199" t="s">
        <v>8</v>
      </c>
      <c r="C8" s="78">
        <v>4846</v>
      </c>
      <c r="D8" s="78">
        <v>6347</v>
      </c>
      <c r="E8" s="78">
        <v>7972</v>
      </c>
      <c r="F8" s="78">
        <v>9611</v>
      </c>
      <c r="G8" s="200">
        <v>10783</v>
      </c>
      <c r="I8" s="270" t="s">
        <v>8</v>
      </c>
      <c r="J8" s="66">
        <v>38</v>
      </c>
      <c r="K8" s="30">
        <v>52</v>
      </c>
      <c r="L8" s="30">
        <v>63</v>
      </c>
      <c r="M8" s="31">
        <v>61</v>
      </c>
      <c r="N8" s="67">
        <v>65</v>
      </c>
    </row>
    <row r="9" spans="2:14" ht="16.5" x14ac:dyDescent="0.3">
      <c r="B9" s="199" t="s">
        <v>9</v>
      </c>
      <c r="C9" s="78">
        <v>9850</v>
      </c>
      <c r="D9" s="78">
        <v>10606</v>
      </c>
      <c r="E9" s="78">
        <v>12268</v>
      </c>
      <c r="F9" s="78">
        <v>12937</v>
      </c>
      <c r="G9" s="200">
        <v>12626</v>
      </c>
      <c r="I9" s="270" t="s">
        <v>9</v>
      </c>
      <c r="J9" s="66">
        <v>199</v>
      </c>
      <c r="K9" s="30">
        <v>205</v>
      </c>
      <c r="L9" s="30">
        <v>230</v>
      </c>
      <c r="M9" s="31">
        <v>235.2</v>
      </c>
      <c r="N9" s="35">
        <v>226</v>
      </c>
    </row>
    <row r="10" spans="2:14" ht="16.5" x14ac:dyDescent="0.3">
      <c r="B10" s="199" t="s">
        <v>10</v>
      </c>
      <c r="C10" s="78">
        <v>2462</v>
      </c>
      <c r="D10" s="78">
        <v>3910</v>
      </c>
      <c r="E10" s="78">
        <v>5062</v>
      </c>
      <c r="F10" s="78">
        <v>6647</v>
      </c>
      <c r="G10" s="200">
        <v>8024</v>
      </c>
      <c r="I10" s="270" t="s">
        <v>10</v>
      </c>
      <c r="J10" s="66">
        <v>29</v>
      </c>
      <c r="K10" s="30">
        <v>44</v>
      </c>
      <c r="L10" s="30">
        <v>46</v>
      </c>
      <c r="M10" s="31">
        <v>51</v>
      </c>
      <c r="N10" s="35">
        <v>59</v>
      </c>
    </row>
    <row r="11" spans="2:14" ht="16.5" x14ac:dyDescent="0.3">
      <c r="B11" s="199" t="s">
        <v>11</v>
      </c>
      <c r="C11" s="78">
        <v>4238</v>
      </c>
      <c r="D11" s="78">
        <v>4938</v>
      </c>
      <c r="E11" s="78">
        <v>5948</v>
      </c>
      <c r="F11" s="78">
        <v>6610</v>
      </c>
      <c r="G11" s="200">
        <v>7148</v>
      </c>
      <c r="I11" s="270" t="s">
        <v>11</v>
      </c>
      <c r="J11" s="66">
        <v>43.02</v>
      </c>
      <c r="K11" s="30">
        <v>47.32</v>
      </c>
      <c r="L11" s="30">
        <v>54.32</v>
      </c>
      <c r="M11" s="31">
        <v>57.63</v>
      </c>
      <c r="N11" s="35">
        <v>59.8</v>
      </c>
    </row>
    <row r="12" spans="2:14" ht="16.5" x14ac:dyDescent="0.3">
      <c r="B12" s="199" t="s">
        <v>12</v>
      </c>
      <c r="C12" s="78">
        <v>4494</v>
      </c>
      <c r="D12" s="78">
        <v>4869</v>
      </c>
      <c r="E12" s="78">
        <v>6459</v>
      </c>
      <c r="F12" s="78">
        <v>7267</v>
      </c>
      <c r="G12" s="200">
        <v>8233</v>
      </c>
      <c r="I12" s="270" t="s">
        <v>12</v>
      </c>
      <c r="J12" s="68">
        <v>52.14</v>
      </c>
      <c r="K12" s="54">
        <v>53.17</v>
      </c>
      <c r="L12" s="54">
        <v>66.400000000000006</v>
      </c>
      <c r="M12" s="122">
        <v>70.56</v>
      </c>
      <c r="N12" s="69">
        <v>76.260000000000005</v>
      </c>
    </row>
    <row r="13" spans="2:14" ht="16.5" x14ac:dyDescent="0.3">
      <c r="B13" s="199" t="s">
        <v>13</v>
      </c>
      <c r="C13" s="78">
        <v>1370</v>
      </c>
      <c r="D13" s="78">
        <v>1653</v>
      </c>
      <c r="E13" s="78">
        <v>1903</v>
      </c>
      <c r="F13" s="78">
        <v>4319</v>
      </c>
      <c r="G13" s="200">
        <v>4972</v>
      </c>
      <c r="I13" s="270" t="s">
        <v>13</v>
      </c>
      <c r="J13" s="70">
        <v>57</v>
      </c>
      <c r="K13" s="30">
        <v>63</v>
      </c>
      <c r="L13" s="3">
        <v>67</v>
      </c>
      <c r="M13" s="7">
        <v>72</v>
      </c>
      <c r="N13" s="67">
        <v>79</v>
      </c>
    </row>
    <row r="14" spans="2:14" ht="17.25" thickBot="1" x14ac:dyDescent="0.35">
      <c r="B14" s="202" t="s">
        <v>14</v>
      </c>
      <c r="C14" s="203">
        <v>3853</v>
      </c>
      <c r="D14" s="203">
        <v>4234</v>
      </c>
      <c r="E14" s="203">
        <v>4630</v>
      </c>
      <c r="F14" s="203">
        <v>5079</v>
      </c>
      <c r="G14" s="205">
        <v>5760</v>
      </c>
      <c r="I14" s="271" t="s">
        <v>14</v>
      </c>
      <c r="J14" s="71">
        <v>50</v>
      </c>
      <c r="K14" s="72">
        <v>52</v>
      </c>
      <c r="L14" s="72">
        <v>54</v>
      </c>
      <c r="M14" s="123">
        <v>56</v>
      </c>
      <c r="N14" s="73">
        <v>60</v>
      </c>
    </row>
    <row r="15" spans="2:14" ht="17.25" thickBot="1" x14ac:dyDescent="0.35">
      <c r="B15" s="264" t="s">
        <v>26</v>
      </c>
      <c r="C15" s="265"/>
      <c r="D15" s="265"/>
      <c r="E15" s="265"/>
      <c r="F15" s="265"/>
      <c r="G15" s="266"/>
      <c r="I15" s="230" t="s">
        <v>26</v>
      </c>
      <c r="J15" s="257"/>
      <c r="K15" s="257"/>
      <c r="L15" s="257"/>
      <c r="M15" s="257"/>
      <c r="N15" s="258"/>
    </row>
    <row r="16" spans="2:14" ht="16.5" x14ac:dyDescent="0.3">
      <c r="B16" s="243" t="s">
        <v>15</v>
      </c>
      <c r="C16" s="211">
        <v>3085</v>
      </c>
      <c r="D16" s="211">
        <v>3705</v>
      </c>
      <c r="E16" s="211">
        <v>4015</v>
      </c>
      <c r="F16" s="211">
        <v>4268</v>
      </c>
      <c r="G16" s="212">
        <v>4359</v>
      </c>
      <c r="I16" s="169" t="s">
        <v>15</v>
      </c>
      <c r="J16" s="268">
        <v>54</v>
      </c>
      <c r="K16" s="26">
        <v>62</v>
      </c>
      <c r="L16" s="26">
        <v>64</v>
      </c>
      <c r="M16" s="27">
        <v>66</v>
      </c>
      <c r="N16" s="27">
        <v>66</v>
      </c>
    </row>
    <row r="17" spans="2:14" ht="16.5" x14ac:dyDescent="0.3">
      <c r="B17" s="77" t="s">
        <v>53</v>
      </c>
      <c r="C17" s="78">
        <v>557</v>
      </c>
      <c r="D17" s="78">
        <v>692</v>
      </c>
      <c r="E17" s="78">
        <v>694</v>
      </c>
      <c r="F17" s="78">
        <v>716</v>
      </c>
      <c r="G17" s="79">
        <v>810</v>
      </c>
      <c r="I17" s="6" t="s">
        <v>53</v>
      </c>
      <c r="J17" s="66">
        <v>51</v>
      </c>
      <c r="K17" s="30">
        <v>61</v>
      </c>
      <c r="L17" s="30">
        <v>59</v>
      </c>
      <c r="M17" s="31">
        <v>65</v>
      </c>
      <c r="N17" s="31">
        <v>66</v>
      </c>
    </row>
    <row r="18" spans="2:14" ht="16.5" x14ac:dyDescent="0.3">
      <c r="B18" s="77" t="s">
        <v>16</v>
      </c>
      <c r="C18" s="78">
        <v>879</v>
      </c>
      <c r="D18" s="78">
        <v>1047</v>
      </c>
      <c r="E18" s="78">
        <v>1236</v>
      </c>
      <c r="F18" s="78">
        <v>1440</v>
      </c>
      <c r="G18" s="79">
        <v>1715</v>
      </c>
      <c r="I18" s="6" t="s">
        <v>16</v>
      </c>
      <c r="J18" s="110">
        <v>53</v>
      </c>
      <c r="K18" s="111">
        <v>60</v>
      </c>
      <c r="L18" s="111">
        <v>66</v>
      </c>
      <c r="M18" s="124">
        <v>72</v>
      </c>
      <c r="N18" s="124">
        <v>81</v>
      </c>
    </row>
    <row r="19" spans="2:14" ht="16.5" x14ac:dyDescent="0.3">
      <c r="B19" s="77" t="s">
        <v>17</v>
      </c>
      <c r="C19" s="78">
        <v>247</v>
      </c>
      <c r="D19" s="78">
        <v>270</v>
      </c>
      <c r="E19" s="78">
        <v>274</v>
      </c>
      <c r="F19" s="78">
        <v>270</v>
      </c>
      <c r="G19" s="79">
        <v>318</v>
      </c>
      <c r="I19" s="6" t="s">
        <v>17</v>
      </c>
      <c r="J19" s="113">
        <v>32.081255195344973</v>
      </c>
      <c r="K19" s="37">
        <v>34.108997195482452</v>
      </c>
      <c r="L19" s="37">
        <v>33.578019877207389</v>
      </c>
      <c r="M19" s="125">
        <v>31.871945605212833</v>
      </c>
      <c r="N19" s="125">
        <v>36.396000000000001</v>
      </c>
    </row>
    <row r="20" spans="2:14" ht="16.5" x14ac:dyDescent="0.3">
      <c r="B20" s="77" t="s">
        <v>18</v>
      </c>
      <c r="C20" s="78">
        <v>455</v>
      </c>
      <c r="D20" s="78">
        <v>666</v>
      </c>
      <c r="E20" s="78">
        <v>734</v>
      </c>
      <c r="F20" s="78">
        <v>897</v>
      </c>
      <c r="G20" s="79">
        <v>1069</v>
      </c>
      <c r="I20" s="6" t="s">
        <v>18</v>
      </c>
      <c r="J20" s="66">
        <v>35</v>
      </c>
      <c r="K20" s="30">
        <v>115</v>
      </c>
      <c r="L20" s="30">
        <v>122</v>
      </c>
      <c r="M20" s="31">
        <v>138</v>
      </c>
      <c r="N20" s="31">
        <v>164</v>
      </c>
    </row>
    <row r="21" spans="2:14" ht="16.5" x14ac:dyDescent="0.3">
      <c r="B21" s="77" t="s">
        <v>19</v>
      </c>
      <c r="C21" s="78">
        <v>1565</v>
      </c>
      <c r="D21" s="78">
        <v>1791</v>
      </c>
      <c r="E21" s="78">
        <v>2108</v>
      </c>
      <c r="F21" s="78">
        <v>2256</v>
      </c>
      <c r="G21" s="79">
        <v>2781</v>
      </c>
      <c r="I21" s="6" t="s">
        <v>58</v>
      </c>
      <c r="J21" s="66">
        <v>43</v>
      </c>
      <c r="K21" s="30">
        <v>46</v>
      </c>
      <c r="L21" s="30">
        <v>53</v>
      </c>
      <c r="M21" s="31">
        <v>54</v>
      </c>
      <c r="N21" s="31">
        <v>67</v>
      </c>
    </row>
    <row r="22" spans="2:14" ht="16.5" x14ac:dyDescent="0.3">
      <c r="B22" s="77" t="s">
        <v>20</v>
      </c>
      <c r="C22" s="78">
        <v>37</v>
      </c>
      <c r="D22" s="78">
        <v>57</v>
      </c>
      <c r="E22" s="78">
        <v>115</v>
      </c>
      <c r="F22" s="78">
        <v>128</v>
      </c>
      <c r="G22" s="79">
        <v>90</v>
      </c>
      <c r="I22" s="6" t="s">
        <v>20</v>
      </c>
      <c r="J22" s="66">
        <v>36</v>
      </c>
      <c r="K22" s="30">
        <v>57</v>
      </c>
      <c r="L22" s="30">
        <v>88</v>
      </c>
      <c r="M22" s="31">
        <v>128</v>
      </c>
      <c r="N22" s="31">
        <v>104</v>
      </c>
    </row>
    <row r="23" spans="2:14" ht="16.5" x14ac:dyDescent="0.3">
      <c r="B23" s="77" t="s">
        <v>21</v>
      </c>
      <c r="C23" s="78">
        <v>119</v>
      </c>
      <c r="D23" s="78">
        <v>167</v>
      </c>
      <c r="E23" s="78">
        <v>161</v>
      </c>
      <c r="F23" s="78">
        <v>236</v>
      </c>
      <c r="G23" s="79">
        <v>242</v>
      </c>
      <c r="I23" s="6" t="s">
        <v>21</v>
      </c>
      <c r="J23" s="66">
        <v>24</v>
      </c>
      <c r="K23" s="30">
        <v>30</v>
      </c>
      <c r="L23" s="30">
        <v>25</v>
      </c>
      <c r="M23" s="31">
        <v>33</v>
      </c>
      <c r="N23" s="31">
        <v>32</v>
      </c>
    </row>
    <row r="24" spans="2:14" ht="16.5" x14ac:dyDescent="0.3">
      <c r="B24" s="77" t="s">
        <v>22</v>
      </c>
      <c r="C24" s="78">
        <v>698</v>
      </c>
      <c r="D24" s="78">
        <v>922</v>
      </c>
      <c r="E24" s="78">
        <v>1309</v>
      </c>
      <c r="F24" s="78">
        <v>1624</v>
      </c>
      <c r="G24" s="79">
        <v>2054</v>
      </c>
      <c r="I24" s="6" t="s">
        <v>22</v>
      </c>
      <c r="J24" s="66">
        <v>13</v>
      </c>
      <c r="K24" s="30">
        <v>24</v>
      </c>
      <c r="L24" s="30">
        <v>28</v>
      </c>
      <c r="M24" s="31">
        <v>30</v>
      </c>
      <c r="N24" s="31">
        <v>40</v>
      </c>
    </row>
    <row r="25" spans="2:14" ht="16.5" x14ac:dyDescent="0.3">
      <c r="B25" s="77" t="s">
        <v>23</v>
      </c>
      <c r="C25" s="78">
        <v>500</v>
      </c>
      <c r="D25" s="78">
        <v>615</v>
      </c>
      <c r="E25" s="78">
        <v>727</v>
      </c>
      <c r="F25" s="78">
        <v>873</v>
      </c>
      <c r="G25" s="79">
        <v>1031</v>
      </c>
      <c r="I25" s="6" t="s">
        <v>23</v>
      </c>
      <c r="J25" s="66">
        <v>35.421300953541419</v>
      </c>
      <c r="K25" s="30">
        <v>40.567817517381499</v>
      </c>
      <c r="L25" s="30">
        <v>45.293410338361085</v>
      </c>
      <c r="M25" s="31">
        <v>49.256358753300681</v>
      </c>
      <c r="N25" s="31">
        <v>54.810105048271176</v>
      </c>
    </row>
    <row r="26" spans="2:14" ht="16.5" x14ac:dyDescent="0.3">
      <c r="B26" s="80" t="s">
        <v>24</v>
      </c>
      <c r="C26" s="81">
        <v>189</v>
      </c>
      <c r="D26" s="81">
        <v>232</v>
      </c>
      <c r="E26" s="81">
        <v>244</v>
      </c>
      <c r="F26" s="81">
        <v>315</v>
      </c>
      <c r="G26" s="82">
        <v>332</v>
      </c>
      <c r="I26" s="9" t="s">
        <v>59</v>
      </c>
      <c r="J26" s="267">
        <v>22</v>
      </c>
      <c r="K26" s="41">
        <v>25</v>
      </c>
      <c r="L26" s="41">
        <v>24</v>
      </c>
      <c r="M26" s="139">
        <v>29</v>
      </c>
      <c r="N26" s="139">
        <v>28</v>
      </c>
    </row>
    <row r="28" spans="2:14" x14ac:dyDescent="0.25">
      <c r="C28" s="63"/>
      <c r="D28" s="63"/>
      <c r="E28" s="63"/>
      <c r="F28" s="63"/>
      <c r="G28" s="63"/>
    </row>
    <row r="29" spans="2:14" x14ac:dyDescent="0.25">
      <c r="C29" s="117"/>
      <c r="D29" s="117"/>
      <c r="E29" s="117"/>
      <c r="F29" s="117"/>
      <c r="G29" s="117"/>
    </row>
  </sheetData>
  <mergeCells count="2">
    <mergeCell ref="B1:G1"/>
    <mergeCell ref="I1:N1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topLeftCell="A2" zoomScale="80" zoomScaleNormal="80" workbookViewId="0">
      <selection activeCell="R18" sqref="R18"/>
    </sheetView>
  </sheetViews>
  <sheetFormatPr defaultRowHeight="15" x14ac:dyDescent="0.25"/>
  <cols>
    <col min="1" max="1" width="2.85546875" customWidth="1"/>
    <col min="2" max="2" width="33.28515625" customWidth="1"/>
    <col min="3" max="7" width="11.7109375" customWidth="1"/>
    <col min="9" max="9" width="33.28515625" customWidth="1"/>
    <col min="10" max="14" width="11.7109375" customWidth="1"/>
  </cols>
  <sheetData>
    <row r="1" spans="2:14" ht="41.25" customHeight="1" x14ac:dyDescent="0.3">
      <c r="B1" s="344" t="s">
        <v>32</v>
      </c>
      <c r="C1" s="344"/>
      <c r="D1" s="344"/>
      <c r="E1" s="344"/>
      <c r="F1" s="344"/>
      <c r="G1" s="344"/>
      <c r="H1" s="1"/>
      <c r="I1" s="344" t="s">
        <v>33</v>
      </c>
      <c r="J1" s="344"/>
      <c r="K1" s="344"/>
      <c r="L1" s="344"/>
      <c r="M1" s="344"/>
      <c r="N1" s="344"/>
    </row>
    <row r="2" spans="2:14" ht="15.75" thickBot="1" x14ac:dyDescent="0.3"/>
    <row r="3" spans="2:14" ht="16.5" x14ac:dyDescent="0.3">
      <c r="B3" s="245" t="s">
        <v>27</v>
      </c>
      <c r="C3" s="246" t="s">
        <v>1</v>
      </c>
      <c r="D3" s="246" t="s">
        <v>2</v>
      </c>
      <c r="E3" s="246" t="s">
        <v>3</v>
      </c>
      <c r="F3" s="247" t="s">
        <v>4</v>
      </c>
      <c r="G3" s="248" t="s">
        <v>56</v>
      </c>
      <c r="I3" s="55" t="s">
        <v>27</v>
      </c>
      <c r="J3" s="56" t="s">
        <v>1</v>
      </c>
      <c r="K3" s="56" t="s">
        <v>2</v>
      </c>
      <c r="L3" s="56" t="s">
        <v>3</v>
      </c>
      <c r="M3" s="62" t="s">
        <v>4</v>
      </c>
      <c r="N3" s="62" t="s">
        <v>56</v>
      </c>
    </row>
    <row r="4" spans="2:14" ht="17.25" thickBot="1" x14ac:dyDescent="0.35">
      <c r="B4" s="249" t="s">
        <v>25</v>
      </c>
      <c r="C4" s="250"/>
      <c r="D4" s="250"/>
      <c r="E4" s="250"/>
      <c r="F4" s="251"/>
      <c r="G4" s="252"/>
      <c r="I4" s="174" t="s">
        <v>25</v>
      </c>
      <c r="J4" s="174"/>
      <c r="K4" s="174"/>
      <c r="L4" s="174"/>
      <c r="M4" s="174"/>
      <c r="N4" s="174"/>
    </row>
    <row r="5" spans="2:14" ht="16.5" x14ac:dyDescent="0.3">
      <c r="B5" s="210" t="s">
        <v>30</v>
      </c>
      <c r="C5" s="244" t="s">
        <v>34</v>
      </c>
      <c r="D5" s="211">
        <v>19371</v>
      </c>
      <c r="E5" s="211">
        <v>23325</v>
      </c>
      <c r="F5" s="212">
        <v>21962</v>
      </c>
      <c r="G5" s="213">
        <v>23819</v>
      </c>
      <c r="I5" s="169" t="s">
        <v>30</v>
      </c>
      <c r="J5" s="26" t="s">
        <v>34</v>
      </c>
      <c r="K5" s="26">
        <v>69.187356618659479</v>
      </c>
      <c r="L5" s="26">
        <v>83.309849420795629</v>
      </c>
      <c r="M5" s="26">
        <v>78.441625422487192</v>
      </c>
      <c r="N5" s="27">
        <v>84.340898838369569</v>
      </c>
    </row>
    <row r="6" spans="2:14" ht="16.5" x14ac:dyDescent="0.3">
      <c r="B6" s="199" t="s">
        <v>6</v>
      </c>
      <c r="C6" s="78">
        <v>14354</v>
      </c>
      <c r="D6" s="78">
        <v>15148</v>
      </c>
      <c r="E6" s="78">
        <v>12247</v>
      </c>
      <c r="F6" s="79">
        <v>11228</v>
      </c>
      <c r="G6" s="200">
        <v>11263</v>
      </c>
      <c r="I6" s="6" t="s">
        <v>6</v>
      </c>
      <c r="J6" s="30">
        <v>101.24350211952574</v>
      </c>
      <c r="K6" s="30">
        <v>106.84384632204095</v>
      </c>
      <c r="L6" s="30">
        <v>86.382135325193801</v>
      </c>
      <c r="M6" s="30">
        <v>79.194791820958258</v>
      </c>
      <c r="N6" s="31">
        <v>79.038208233363065</v>
      </c>
    </row>
    <row r="7" spans="2:14" ht="16.5" x14ac:dyDescent="0.3">
      <c r="B7" s="199" t="s">
        <v>7</v>
      </c>
      <c r="C7" s="78">
        <v>12159</v>
      </c>
      <c r="D7" s="78">
        <v>15039</v>
      </c>
      <c r="E7" s="78">
        <v>16247</v>
      </c>
      <c r="F7" s="79">
        <v>16151</v>
      </c>
      <c r="G7" s="200">
        <v>16986</v>
      </c>
      <c r="I7" s="6" t="s">
        <v>7</v>
      </c>
      <c r="J7" s="30">
        <v>101.85967842868524</v>
      </c>
      <c r="K7" s="30">
        <v>125.98632320824059</v>
      </c>
      <c r="L7" s="30">
        <v>136.10611032410964</v>
      </c>
      <c r="M7" s="30">
        <v>135.3018888314578</v>
      </c>
      <c r="N7" s="31">
        <v>141.69275545111699</v>
      </c>
    </row>
    <row r="8" spans="2:14" ht="16.5" x14ac:dyDescent="0.3">
      <c r="B8" s="199" t="s">
        <v>8</v>
      </c>
      <c r="C8" s="78">
        <v>43549</v>
      </c>
      <c r="D8" s="78">
        <v>42053</v>
      </c>
      <c r="E8" s="78">
        <v>44821</v>
      </c>
      <c r="F8" s="79">
        <v>54429</v>
      </c>
      <c r="G8" s="200">
        <v>56222</v>
      </c>
      <c r="I8" s="6" t="s">
        <v>8</v>
      </c>
      <c r="J8" s="30">
        <v>108.645512363295</v>
      </c>
      <c r="K8" s="30">
        <v>104.91330986735962</v>
      </c>
      <c r="L8" s="30">
        <v>111.81888239994591</v>
      </c>
      <c r="M8" s="30">
        <v>135.78880324282494</v>
      </c>
      <c r="N8" s="31">
        <v>139.60682534397009</v>
      </c>
    </row>
    <row r="9" spans="2:14" ht="16.5" x14ac:dyDescent="0.3">
      <c r="B9" s="199" t="s">
        <v>9</v>
      </c>
      <c r="C9" s="78">
        <v>5509</v>
      </c>
      <c r="D9" s="78">
        <v>5905</v>
      </c>
      <c r="E9" s="78">
        <v>4769</v>
      </c>
      <c r="F9" s="79">
        <v>4449</v>
      </c>
      <c r="G9" s="200">
        <v>4541</v>
      </c>
      <c r="I9" s="6" t="s">
        <v>9</v>
      </c>
      <c r="J9" s="30">
        <v>75.601525479319719</v>
      </c>
      <c r="K9" s="30">
        <v>81.035942631218532</v>
      </c>
      <c r="L9" s="30">
        <v>65.446301508599689</v>
      </c>
      <c r="M9" s="30">
        <v>61.054853305045093</v>
      </c>
      <c r="N9" s="31">
        <v>61.969486066759465</v>
      </c>
    </row>
    <row r="10" spans="2:14" ht="16.5" x14ac:dyDescent="0.3">
      <c r="B10" s="199" t="s">
        <v>10</v>
      </c>
      <c r="C10" s="78">
        <v>6411</v>
      </c>
      <c r="D10" s="78">
        <v>6131</v>
      </c>
      <c r="E10" s="78">
        <v>10813</v>
      </c>
      <c r="F10" s="79">
        <v>9632</v>
      </c>
      <c r="G10" s="200">
        <v>8828</v>
      </c>
      <c r="I10" s="6" t="s">
        <v>10</v>
      </c>
      <c r="J10" s="30">
        <v>33.520587109606204</v>
      </c>
      <c r="K10" s="30">
        <v>32.056577689751308</v>
      </c>
      <c r="L10" s="30">
        <v>56.536906631753524</v>
      </c>
      <c r="M10" s="30">
        <v>50.361924043008415</v>
      </c>
      <c r="N10" s="31">
        <v>46.031455523175019</v>
      </c>
    </row>
    <row r="11" spans="2:14" ht="16.5" x14ac:dyDescent="0.3">
      <c r="B11" s="199" t="s">
        <v>11</v>
      </c>
      <c r="C11" s="78">
        <v>11646</v>
      </c>
      <c r="D11" s="78">
        <v>11949</v>
      </c>
      <c r="E11" s="78">
        <v>11942</v>
      </c>
      <c r="F11" s="79">
        <v>11955</v>
      </c>
      <c r="G11" s="200">
        <v>11154</v>
      </c>
      <c r="I11" s="6" t="s">
        <v>11</v>
      </c>
      <c r="J11" s="30">
        <v>21.537618800421576</v>
      </c>
      <c r="K11" s="30">
        <v>22.097974158186283</v>
      </c>
      <c r="L11" s="30">
        <v>22.085028654871586</v>
      </c>
      <c r="M11" s="30">
        <v>22.109070303884593</v>
      </c>
      <c r="N11" s="31">
        <v>20.461091823231136</v>
      </c>
    </row>
    <row r="12" spans="2:14" ht="16.5" x14ac:dyDescent="0.3">
      <c r="B12" s="199" t="s">
        <v>12</v>
      </c>
      <c r="C12" s="78">
        <v>29530</v>
      </c>
      <c r="D12" s="78">
        <v>32284</v>
      </c>
      <c r="E12" s="78">
        <v>32532</v>
      </c>
      <c r="F12" s="79">
        <v>35392</v>
      </c>
      <c r="G12" s="200">
        <v>35323</v>
      </c>
      <c r="I12" s="6" t="s">
        <v>12</v>
      </c>
      <c r="J12" s="30">
        <v>95.72728259971052</v>
      </c>
      <c r="K12" s="30">
        <v>104.65491335757041</v>
      </c>
      <c r="L12" s="30">
        <v>105.45885396321647</v>
      </c>
      <c r="M12" s="30">
        <v>114.73010449607025</v>
      </c>
      <c r="N12" s="31">
        <v>113.99403163485249</v>
      </c>
    </row>
    <row r="13" spans="2:14" ht="16.5" x14ac:dyDescent="0.3">
      <c r="B13" s="199" t="s">
        <v>35</v>
      </c>
      <c r="C13" s="78" t="s">
        <v>34</v>
      </c>
      <c r="D13" s="78" t="s">
        <v>34</v>
      </c>
      <c r="E13" s="78" t="s">
        <v>34</v>
      </c>
      <c r="F13" s="79">
        <v>10297</v>
      </c>
      <c r="G13" s="200">
        <v>12113</v>
      </c>
      <c r="I13" s="6" t="s">
        <v>35</v>
      </c>
      <c r="J13" s="57" t="s">
        <v>34</v>
      </c>
      <c r="K13" s="57" t="s">
        <v>34</v>
      </c>
      <c r="L13" s="57" t="s">
        <v>34</v>
      </c>
      <c r="M13" s="57">
        <v>88.583583174539001</v>
      </c>
      <c r="N13" s="216">
        <v>103.36779495406778</v>
      </c>
    </row>
    <row r="14" spans="2:14" ht="17.25" thickBot="1" x14ac:dyDescent="0.35">
      <c r="B14" s="202" t="s">
        <v>14</v>
      </c>
      <c r="C14" s="203">
        <v>34008</v>
      </c>
      <c r="D14" s="203">
        <v>38708</v>
      </c>
      <c r="E14" s="203">
        <v>40826</v>
      </c>
      <c r="F14" s="204">
        <v>38904</v>
      </c>
      <c r="G14" s="205">
        <v>36196</v>
      </c>
      <c r="I14" s="9" t="s">
        <v>14</v>
      </c>
      <c r="J14" s="238">
        <v>152.38566370301464</v>
      </c>
      <c r="K14" s="238">
        <v>173.44578542155642</v>
      </c>
      <c r="L14" s="238">
        <v>182.93628282578439</v>
      </c>
      <c r="M14" s="238">
        <v>174.32403730598924</v>
      </c>
      <c r="N14" s="255">
        <v>161.27832095170072</v>
      </c>
    </row>
    <row r="15" spans="2:14" ht="17.25" thickBot="1" x14ac:dyDescent="0.35">
      <c r="B15" s="235" t="s">
        <v>26</v>
      </c>
      <c r="C15" s="236"/>
      <c r="D15" s="236"/>
      <c r="E15" s="236"/>
      <c r="F15" s="236"/>
      <c r="G15" s="237"/>
      <c r="I15" s="230" t="s">
        <v>26</v>
      </c>
      <c r="J15" s="259"/>
      <c r="K15" s="259"/>
      <c r="L15" s="259"/>
      <c r="M15" s="259"/>
      <c r="N15" s="260"/>
    </row>
    <row r="16" spans="2:14" ht="16.5" x14ac:dyDescent="0.3">
      <c r="B16" s="206" t="s">
        <v>15</v>
      </c>
      <c r="C16" s="207">
        <v>3884</v>
      </c>
      <c r="D16" s="207">
        <v>4411</v>
      </c>
      <c r="E16" s="207">
        <v>4268</v>
      </c>
      <c r="F16" s="208">
        <v>4806</v>
      </c>
      <c r="G16" s="209">
        <v>4155</v>
      </c>
      <c r="I16" s="169" t="s">
        <v>15</v>
      </c>
      <c r="J16" s="239">
        <v>28.15290419241974</v>
      </c>
      <c r="K16" s="239">
        <v>31.972827083615723</v>
      </c>
      <c r="L16" s="239">
        <v>30.936301517313964</v>
      </c>
      <c r="M16" s="239">
        <v>34.835957144379314</v>
      </c>
      <c r="N16" s="256">
        <v>29.957389128820378</v>
      </c>
    </row>
    <row r="17" spans="2:14" ht="16.5" x14ac:dyDescent="0.3">
      <c r="B17" s="199" t="s">
        <v>53</v>
      </c>
      <c r="C17" s="78">
        <v>1851</v>
      </c>
      <c r="D17" s="78">
        <v>1724</v>
      </c>
      <c r="E17" s="78">
        <v>1714</v>
      </c>
      <c r="F17" s="79">
        <v>1628</v>
      </c>
      <c r="G17" s="200">
        <v>1696</v>
      </c>
      <c r="I17" s="6" t="s">
        <v>53</v>
      </c>
      <c r="J17" s="76">
        <v>98.496740721032324</v>
      </c>
      <c r="K17" s="76">
        <v>91.73872555540774</v>
      </c>
      <c r="L17" s="76">
        <v>91.206598377012099</v>
      </c>
      <c r="M17" s="76">
        <v>86.630304642809634</v>
      </c>
      <c r="N17" s="217">
        <v>89.821944941689878</v>
      </c>
    </row>
    <row r="18" spans="2:14" ht="16.5" x14ac:dyDescent="0.3">
      <c r="B18" s="199" t="s">
        <v>61</v>
      </c>
      <c r="C18" s="78" t="s">
        <v>34</v>
      </c>
      <c r="D18" s="78" t="s">
        <v>34</v>
      </c>
      <c r="E18" s="78" t="s">
        <v>34</v>
      </c>
      <c r="F18" s="79">
        <v>10297</v>
      </c>
      <c r="G18" s="200">
        <v>12113</v>
      </c>
      <c r="I18" s="6" t="s">
        <v>61</v>
      </c>
      <c r="J18" s="76" t="s">
        <v>34</v>
      </c>
      <c r="K18" s="76" t="s">
        <v>34</v>
      </c>
      <c r="L18" s="76" t="s">
        <v>34</v>
      </c>
      <c r="M18" s="76">
        <v>212.44988951450341</v>
      </c>
      <c r="N18" s="217">
        <v>248.28182744279761</v>
      </c>
    </row>
    <row r="19" spans="2:14" ht="16.5" x14ac:dyDescent="0.3">
      <c r="B19" s="199" t="s">
        <v>17</v>
      </c>
      <c r="C19" s="78">
        <v>378</v>
      </c>
      <c r="D19" s="78">
        <v>459</v>
      </c>
      <c r="E19" s="78">
        <v>501</v>
      </c>
      <c r="F19" s="79">
        <v>404</v>
      </c>
      <c r="G19" s="200">
        <v>369</v>
      </c>
      <c r="I19" s="6" t="s">
        <v>17</v>
      </c>
      <c r="J19" s="37">
        <v>30.337322129391087</v>
      </c>
      <c r="K19" s="37">
        <v>36.838176871403462</v>
      </c>
      <c r="L19" s="37">
        <v>40.2089904413358</v>
      </c>
      <c r="M19" s="37">
        <v>32.424016244111108</v>
      </c>
      <c r="N19" s="125">
        <v>29.247877745456275</v>
      </c>
    </row>
    <row r="20" spans="2:14" ht="16.5" x14ac:dyDescent="0.3">
      <c r="B20" s="199" t="s">
        <v>18</v>
      </c>
      <c r="C20" s="78" t="s">
        <v>34</v>
      </c>
      <c r="D20" s="78" t="s">
        <v>34</v>
      </c>
      <c r="E20" s="78">
        <v>1748</v>
      </c>
      <c r="F20" s="79">
        <v>1646</v>
      </c>
      <c r="G20" s="200">
        <v>1701</v>
      </c>
      <c r="I20" s="6" t="s">
        <v>18</v>
      </c>
      <c r="J20" s="37" t="s">
        <v>34</v>
      </c>
      <c r="K20" s="37" t="s">
        <v>34</v>
      </c>
      <c r="L20" s="37">
        <v>152.10051860359889</v>
      </c>
      <c r="M20" s="37">
        <v>143.22508788416692</v>
      </c>
      <c r="N20" s="125">
        <v>146.90641517255676</v>
      </c>
    </row>
    <row r="21" spans="2:14" ht="16.5" x14ac:dyDescent="0.3">
      <c r="B21" s="199" t="s">
        <v>19</v>
      </c>
      <c r="C21" s="78">
        <v>6835</v>
      </c>
      <c r="D21" s="78">
        <v>8126</v>
      </c>
      <c r="E21" s="78">
        <v>8032</v>
      </c>
      <c r="F21" s="79">
        <v>8342</v>
      </c>
      <c r="G21" s="200">
        <v>8478</v>
      </c>
      <c r="I21" s="6" t="s">
        <v>19</v>
      </c>
      <c r="J21" s="37">
        <v>91.592148938080484</v>
      </c>
      <c r="K21" s="37">
        <v>108.89214371190081</v>
      </c>
      <c r="L21" s="37">
        <v>107.63250040536394</v>
      </c>
      <c r="M21" s="37">
        <v>111.78664322479408</v>
      </c>
      <c r="N21" s="125">
        <v>112.654421466793</v>
      </c>
    </row>
    <row r="22" spans="2:14" ht="16.5" x14ac:dyDescent="0.3">
      <c r="B22" s="199" t="s">
        <v>20</v>
      </c>
      <c r="C22" s="78" t="s">
        <v>34</v>
      </c>
      <c r="D22" s="78">
        <v>1337</v>
      </c>
      <c r="E22" s="78">
        <v>1188</v>
      </c>
      <c r="F22" s="79">
        <v>1510</v>
      </c>
      <c r="G22" s="200">
        <v>1726</v>
      </c>
      <c r="I22" s="6" t="s">
        <v>20</v>
      </c>
      <c r="J22" s="37" t="s">
        <v>34</v>
      </c>
      <c r="K22" s="37">
        <v>322.74417032781349</v>
      </c>
      <c r="L22" s="37">
        <v>286.77642060541689</v>
      </c>
      <c r="M22" s="37">
        <v>364.50538309274367</v>
      </c>
      <c r="N22" s="125">
        <v>412.7310552619623</v>
      </c>
    </row>
    <row r="23" spans="2:14" ht="16.5" x14ac:dyDescent="0.3">
      <c r="B23" s="199" t="s">
        <v>21</v>
      </c>
      <c r="C23" s="78">
        <v>2572</v>
      </c>
      <c r="D23" s="78">
        <v>2191</v>
      </c>
      <c r="E23" s="78">
        <v>1701</v>
      </c>
      <c r="F23" s="79">
        <v>1524</v>
      </c>
      <c r="G23" s="200">
        <v>1306</v>
      </c>
      <c r="I23" s="6" t="s">
        <v>21</v>
      </c>
      <c r="J23" s="76">
        <v>88.321749402488948</v>
      </c>
      <c r="K23" s="76">
        <v>75.23831762863658</v>
      </c>
      <c r="L23" s="76">
        <v>58.411856817120409</v>
      </c>
      <c r="M23" s="76">
        <v>52.333727095409472</v>
      </c>
      <c r="N23" s="217">
        <v>44.44247829771016</v>
      </c>
    </row>
    <row r="24" spans="2:14" ht="16.5" x14ac:dyDescent="0.3">
      <c r="B24" s="199" t="s">
        <v>22</v>
      </c>
      <c r="C24" s="78">
        <v>1248</v>
      </c>
      <c r="D24" s="78">
        <v>2791</v>
      </c>
      <c r="E24" s="78">
        <v>5941</v>
      </c>
      <c r="F24" s="79">
        <v>4653</v>
      </c>
      <c r="G24" s="200">
        <v>6359</v>
      </c>
      <c r="I24" s="6" t="s">
        <v>22</v>
      </c>
      <c r="J24" s="76">
        <v>14.76107287451787</v>
      </c>
      <c r="K24" s="76">
        <v>33.011341660880909</v>
      </c>
      <c r="L24" s="76">
        <v>70.268857329736107</v>
      </c>
      <c r="M24" s="76">
        <v>55.034673145137539</v>
      </c>
      <c r="N24" s="217">
        <v>69.332083124359443</v>
      </c>
    </row>
    <row r="25" spans="2:14" ht="16.5" x14ac:dyDescent="0.3">
      <c r="B25" s="233" t="s">
        <v>23</v>
      </c>
      <c r="C25" s="81" t="s">
        <v>60</v>
      </c>
      <c r="D25" s="81">
        <v>4321</v>
      </c>
      <c r="E25" s="81">
        <v>3808</v>
      </c>
      <c r="F25" s="82">
        <v>4146</v>
      </c>
      <c r="G25" s="234">
        <v>5097</v>
      </c>
      <c r="I25" s="6" t="s">
        <v>23</v>
      </c>
      <c r="J25" s="37" t="s">
        <v>34</v>
      </c>
      <c r="K25" s="37">
        <v>79.250667605716473</v>
      </c>
      <c r="L25" s="37">
        <v>69.841828799483523</v>
      </c>
      <c r="M25" s="37">
        <v>76.041024738093142</v>
      </c>
      <c r="N25" s="125">
        <v>92.569386176159696</v>
      </c>
    </row>
    <row r="26" spans="2:14" ht="17.25" thickBot="1" x14ac:dyDescent="0.35">
      <c r="B26" s="202" t="s">
        <v>24</v>
      </c>
      <c r="C26" s="203" t="s">
        <v>34</v>
      </c>
      <c r="D26" s="203">
        <v>946</v>
      </c>
      <c r="E26" s="203">
        <v>874</v>
      </c>
      <c r="F26" s="204">
        <v>753</v>
      </c>
      <c r="G26" s="205">
        <v>779</v>
      </c>
      <c r="I26" s="9" t="s">
        <v>24</v>
      </c>
      <c r="J26" s="261" t="s">
        <v>34</v>
      </c>
      <c r="K26" s="262">
        <v>35.409890064643641</v>
      </c>
      <c r="L26" s="262">
        <v>32.714845577694014</v>
      </c>
      <c r="M26" s="262">
        <v>28.185673592681457</v>
      </c>
      <c r="N26" s="263">
        <v>28.969015425349934</v>
      </c>
    </row>
    <row r="27" spans="2:14" ht="16.5" x14ac:dyDescent="0.3">
      <c r="B27" s="241"/>
      <c r="C27" s="242"/>
      <c r="D27" s="242"/>
      <c r="E27" s="242"/>
      <c r="F27" s="242"/>
      <c r="G27" s="242"/>
      <c r="I27" s="253"/>
      <c r="J27" s="254"/>
      <c r="K27" s="254"/>
      <c r="L27" s="254"/>
      <c r="M27" s="254"/>
      <c r="N27" s="254"/>
    </row>
    <row r="28" spans="2:14" x14ac:dyDescent="0.25">
      <c r="C28" s="117"/>
      <c r="D28" s="117"/>
      <c r="E28" s="117"/>
      <c r="F28" s="117"/>
      <c r="G28" s="117"/>
    </row>
  </sheetData>
  <mergeCells count="2">
    <mergeCell ref="B1:G1"/>
    <mergeCell ref="I1:N1"/>
  </mergeCell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9"/>
  <sheetViews>
    <sheetView zoomScale="80" zoomScaleNormal="80" workbookViewId="0">
      <selection activeCell="Q13" sqref="Q13"/>
    </sheetView>
  </sheetViews>
  <sheetFormatPr defaultRowHeight="15" x14ac:dyDescent="0.25"/>
  <cols>
    <col min="2" max="2" width="33.42578125" customWidth="1"/>
    <col min="3" max="7" width="11.7109375" customWidth="1"/>
    <col min="9" max="9" width="34.140625" customWidth="1"/>
    <col min="10" max="14" width="11.7109375" customWidth="1"/>
  </cols>
  <sheetData>
    <row r="1" spans="2:14" ht="41.25" customHeight="1" x14ac:dyDescent="0.3">
      <c r="B1" s="344" t="s">
        <v>36</v>
      </c>
      <c r="C1" s="344"/>
      <c r="D1" s="344"/>
      <c r="E1" s="344"/>
      <c r="F1" s="344"/>
      <c r="G1" s="344"/>
      <c r="H1" s="1"/>
      <c r="I1" s="344" t="s">
        <v>37</v>
      </c>
      <c r="J1" s="344"/>
      <c r="K1" s="344"/>
      <c r="L1" s="344"/>
      <c r="M1" s="344"/>
      <c r="N1" s="344"/>
    </row>
    <row r="2" spans="2:14" ht="15.75" thickBot="1" x14ac:dyDescent="0.3"/>
    <row r="3" spans="2:14" ht="16.5" x14ac:dyDescent="0.3">
      <c r="B3" s="170" t="s">
        <v>27</v>
      </c>
      <c r="C3" s="171" t="s">
        <v>1</v>
      </c>
      <c r="D3" s="171" t="s">
        <v>2</v>
      </c>
      <c r="E3" s="171" t="s">
        <v>3</v>
      </c>
      <c r="F3" s="198" t="s">
        <v>4</v>
      </c>
      <c r="G3" s="172" t="s">
        <v>56</v>
      </c>
      <c r="I3" s="170" t="s">
        <v>27</v>
      </c>
      <c r="J3" s="171" t="s">
        <v>1</v>
      </c>
      <c r="K3" s="171" t="s">
        <v>2</v>
      </c>
      <c r="L3" s="171" t="s">
        <v>3</v>
      </c>
      <c r="M3" s="171" t="s">
        <v>4</v>
      </c>
      <c r="N3" s="172" t="s">
        <v>56</v>
      </c>
    </row>
    <row r="4" spans="2:14" ht="17.25" thickBot="1" x14ac:dyDescent="0.35">
      <c r="B4" s="177" t="s">
        <v>25</v>
      </c>
      <c r="C4" s="178"/>
      <c r="D4" s="178"/>
      <c r="E4" s="178"/>
      <c r="F4" s="214"/>
      <c r="G4" s="179"/>
      <c r="I4" s="173" t="s">
        <v>25</v>
      </c>
      <c r="J4" s="174"/>
      <c r="K4" s="174"/>
      <c r="L4" s="174"/>
      <c r="M4" s="174"/>
      <c r="N4" s="175"/>
    </row>
    <row r="5" spans="2:14" ht="16.5" x14ac:dyDescent="0.3">
      <c r="B5" s="210" t="s">
        <v>30</v>
      </c>
      <c r="C5" s="211">
        <v>9847</v>
      </c>
      <c r="D5" s="211">
        <v>10707</v>
      </c>
      <c r="E5" s="211">
        <v>11551</v>
      </c>
      <c r="F5" s="212">
        <v>10374</v>
      </c>
      <c r="G5" s="213">
        <v>11202</v>
      </c>
      <c r="I5" s="223" t="s">
        <v>30</v>
      </c>
      <c r="J5" s="222">
        <v>35.170507491814561</v>
      </c>
      <c r="K5" s="222">
        <v>38.242167534767795</v>
      </c>
      <c r="L5" s="222">
        <v>41.25668041413121</v>
      </c>
      <c r="M5" s="222">
        <v>37.052792192554513</v>
      </c>
      <c r="N5" s="224">
        <v>39.665256676914062</v>
      </c>
    </row>
    <row r="6" spans="2:14" ht="16.5" x14ac:dyDescent="0.3">
      <c r="B6" s="199" t="s">
        <v>6</v>
      </c>
      <c r="C6" s="78">
        <v>11555</v>
      </c>
      <c r="D6" s="78">
        <v>15868</v>
      </c>
      <c r="E6" s="78">
        <v>17921</v>
      </c>
      <c r="F6" s="79">
        <v>20309</v>
      </c>
      <c r="G6" s="200">
        <v>23052</v>
      </c>
      <c r="I6" s="225" t="s">
        <v>6</v>
      </c>
      <c r="J6" s="59">
        <v>81.501230806125122</v>
      </c>
      <c r="K6" s="59">
        <v>111.92224408754593</v>
      </c>
      <c r="L6" s="59">
        <v>126.402731049465</v>
      </c>
      <c r="M6" s="59">
        <v>143.24608363838985</v>
      </c>
      <c r="N6" s="226">
        <v>161.76762640464221</v>
      </c>
    </row>
    <row r="7" spans="2:14" ht="16.5" x14ac:dyDescent="0.3">
      <c r="B7" s="199" t="s">
        <v>7</v>
      </c>
      <c r="C7" s="4">
        <v>8688</v>
      </c>
      <c r="D7" s="4">
        <v>9115</v>
      </c>
      <c r="E7" s="4">
        <v>10035</v>
      </c>
      <c r="F7" s="8">
        <v>12476</v>
      </c>
      <c r="G7" s="201">
        <v>13271</v>
      </c>
      <c r="I7" s="225" t="s">
        <v>7</v>
      </c>
      <c r="J7" s="59">
        <v>72.782045084991964</v>
      </c>
      <c r="K7" s="59">
        <v>76.359155265849651</v>
      </c>
      <c r="L7" s="59">
        <v>84.066277903763165</v>
      </c>
      <c r="M7" s="59">
        <v>104.51528481587935</v>
      </c>
      <c r="N7" s="226">
        <v>110.70320014080852</v>
      </c>
    </row>
    <row r="8" spans="2:14" ht="16.5" x14ac:dyDescent="0.3">
      <c r="B8" s="199" t="s">
        <v>8</v>
      </c>
      <c r="C8" s="78">
        <v>17285</v>
      </c>
      <c r="D8" s="78">
        <v>19287</v>
      </c>
      <c r="E8" s="78">
        <v>22489</v>
      </c>
      <c r="F8" s="79">
        <v>26248</v>
      </c>
      <c r="G8" s="200">
        <v>29260</v>
      </c>
      <c r="I8" s="225" t="s">
        <v>8</v>
      </c>
      <c r="J8" s="30">
        <v>43.122406512194395</v>
      </c>
      <c r="K8" s="30">
        <v>48.116971617049082</v>
      </c>
      <c r="L8" s="30">
        <v>56.105282039498981</v>
      </c>
      <c r="M8" s="30">
        <v>65.483189246865976</v>
      </c>
      <c r="N8" s="35">
        <v>72.656534978559364</v>
      </c>
    </row>
    <row r="9" spans="2:14" ht="16.5" x14ac:dyDescent="0.3">
      <c r="B9" s="199" t="s">
        <v>9</v>
      </c>
      <c r="C9" s="78">
        <v>7897</v>
      </c>
      <c r="D9" s="78">
        <v>8578</v>
      </c>
      <c r="E9" s="78">
        <v>9680</v>
      </c>
      <c r="F9" s="79">
        <v>9282</v>
      </c>
      <c r="G9" s="200">
        <v>9585</v>
      </c>
      <c r="I9" s="225" t="s">
        <v>9</v>
      </c>
      <c r="J9" s="30">
        <v>108.37270769834593</v>
      </c>
      <c r="K9" s="30">
        <v>117.71825840653557</v>
      </c>
      <c r="L9" s="30">
        <v>132.84130815752673</v>
      </c>
      <c r="M9" s="30">
        <v>127.37944445435569</v>
      </c>
      <c r="N9" s="35">
        <v>130.80324244657331</v>
      </c>
    </row>
    <row r="10" spans="2:14" ht="16.5" x14ac:dyDescent="0.3">
      <c r="B10" s="199" t="s">
        <v>10</v>
      </c>
      <c r="C10" s="78">
        <v>8831</v>
      </c>
      <c r="D10" s="78">
        <v>10571</v>
      </c>
      <c r="E10" s="78">
        <v>12518</v>
      </c>
      <c r="F10" s="79">
        <v>11985</v>
      </c>
      <c r="G10" s="200">
        <v>11250</v>
      </c>
      <c r="I10" s="225" t="s">
        <v>10</v>
      </c>
      <c r="J10" s="30">
        <v>46.173811381209227</v>
      </c>
      <c r="K10" s="30">
        <v>55.271584204593225</v>
      </c>
      <c r="L10" s="30">
        <v>65.45167827765566</v>
      </c>
      <c r="M10" s="30">
        <v>62.664831774860446</v>
      </c>
      <c r="N10" s="35">
        <v>58.660384530552676</v>
      </c>
    </row>
    <row r="11" spans="2:14" ht="16.5" x14ac:dyDescent="0.3">
      <c r="B11" s="199" t="s">
        <v>11</v>
      </c>
      <c r="C11" s="78">
        <v>43250</v>
      </c>
      <c r="D11" s="78">
        <v>50931</v>
      </c>
      <c r="E11" s="78">
        <v>56477</v>
      </c>
      <c r="F11" s="79">
        <v>58135</v>
      </c>
      <c r="G11" s="200">
        <v>58617</v>
      </c>
      <c r="I11" s="225" t="s">
        <v>11</v>
      </c>
      <c r="J11" s="30">
        <v>79.9847169086582</v>
      </c>
      <c r="K11" s="30">
        <v>94.189632760112616</v>
      </c>
      <c r="L11" s="30">
        <v>104.44617010058471</v>
      </c>
      <c r="M11" s="30">
        <v>107.51240502855131</v>
      </c>
      <c r="N11" s="35">
        <v>107.52804549061678</v>
      </c>
    </row>
    <row r="12" spans="2:14" ht="16.5" x14ac:dyDescent="0.3">
      <c r="B12" s="199" t="s">
        <v>12</v>
      </c>
      <c r="C12" s="78">
        <v>13008</v>
      </c>
      <c r="D12" s="78">
        <v>13796</v>
      </c>
      <c r="E12" s="78">
        <v>16105</v>
      </c>
      <c r="F12" s="79">
        <v>17929</v>
      </c>
      <c r="G12" s="200">
        <v>19016</v>
      </c>
      <c r="I12" s="225" t="s">
        <v>12</v>
      </c>
      <c r="J12" s="30">
        <v>42.167981444532153</v>
      </c>
      <c r="K12" s="30">
        <v>44.722437885052706</v>
      </c>
      <c r="L12" s="30">
        <v>52.207513927136404</v>
      </c>
      <c r="M12" s="30">
        <v>58.120367413823558</v>
      </c>
      <c r="N12" s="35">
        <v>61.368244644236192</v>
      </c>
    </row>
    <row r="13" spans="2:14" ht="16.5" x14ac:dyDescent="0.3">
      <c r="B13" s="199" t="s">
        <v>13</v>
      </c>
      <c r="C13" s="78">
        <v>3873</v>
      </c>
      <c r="D13" s="78">
        <v>4066</v>
      </c>
      <c r="E13" s="78">
        <v>4158</v>
      </c>
      <c r="F13" s="79">
        <v>4086</v>
      </c>
      <c r="G13" s="200">
        <v>4706</v>
      </c>
      <c r="I13" s="225" t="s">
        <v>13</v>
      </c>
      <c r="J13" s="30">
        <v>33.318851863163012</v>
      </c>
      <c r="K13" s="30">
        <v>34.979202601502919</v>
      </c>
      <c r="L13" s="30">
        <v>35.770665129623495</v>
      </c>
      <c r="M13" s="30">
        <v>35.151259672833483</v>
      </c>
      <c r="N13" s="35">
        <v>40.159237435304455</v>
      </c>
    </row>
    <row r="14" spans="2:14" ht="17.25" thickBot="1" x14ac:dyDescent="0.35">
      <c r="B14" s="233" t="s">
        <v>14</v>
      </c>
      <c r="C14" s="81">
        <v>4878</v>
      </c>
      <c r="D14" s="81">
        <v>6487</v>
      </c>
      <c r="E14" s="81">
        <v>17938</v>
      </c>
      <c r="F14" s="82">
        <v>30817</v>
      </c>
      <c r="G14" s="234">
        <v>35009</v>
      </c>
      <c r="I14" s="227" t="s">
        <v>14</v>
      </c>
      <c r="J14" s="228">
        <v>21.857717817669531</v>
      </c>
      <c r="K14" s="228">
        <v>29.067448848549049</v>
      </c>
      <c r="L14" s="228">
        <v>80.37797093344733</v>
      </c>
      <c r="M14" s="228">
        <v>138.08718531921318</v>
      </c>
      <c r="N14" s="229">
        <v>155.98941148740442</v>
      </c>
    </row>
    <row r="15" spans="2:14" ht="17.25" thickBot="1" x14ac:dyDescent="0.35">
      <c r="B15" s="235" t="s">
        <v>26</v>
      </c>
      <c r="C15" s="236"/>
      <c r="D15" s="236"/>
      <c r="E15" s="236"/>
      <c r="F15" s="236"/>
      <c r="G15" s="237"/>
      <c r="I15" s="230" t="s">
        <v>26</v>
      </c>
      <c r="J15" s="231"/>
      <c r="K15" s="231"/>
      <c r="L15" s="231"/>
      <c r="M15" s="231"/>
      <c r="N15" s="232"/>
    </row>
    <row r="16" spans="2:14" ht="16.5" x14ac:dyDescent="0.3">
      <c r="B16" s="210" t="s">
        <v>15</v>
      </c>
      <c r="C16" s="211">
        <v>12003</v>
      </c>
      <c r="D16" s="211">
        <v>13483</v>
      </c>
      <c r="E16" s="211">
        <v>14819</v>
      </c>
      <c r="F16" s="212">
        <v>17469</v>
      </c>
      <c r="G16" s="213">
        <v>17174</v>
      </c>
      <c r="I16" s="221" t="s">
        <v>15</v>
      </c>
      <c r="J16" s="26">
        <v>87.002911694545347</v>
      </c>
      <c r="K16" s="26">
        <v>97.73058888424184</v>
      </c>
      <c r="L16" s="26">
        <v>107.41449207710301</v>
      </c>
      <c r="M16" s="26">
        <v>126.62283299108661</v>
      </c>
      <c r="N16" s="27">
        <v>123.82387506579089</v>
      </c>
    </row>
    <row r="17" spans="2:14" ht="16.5" x14ac:dyDescent="0.3">
      <c r="B17" s="199" t="s">
        <v>53</v>
      </c>
      <c r="C17" s="78">
        <v>1435</v>
      </c>
      <c r="D17" s="78">
        <v>1553</v>
      </c>
      <c r="E17" s="78">
        <v>1730</v>
      </c>
      <c r="F17" s="79">
        <v>1737</v>
      </c>
      <c r="G17" s="200">
        <v>884</v>
      </c>
      <c r="I17" s="58" t="s">
        <v>53</v>
      </c>
      <c r="J17" s="30">
        <v>76.36025009977385</v>
      </c>
      <c r="K17" s="30">
        <v>82.639350804842351</v>
      </c>
      <c r="L17" s="30">
        <v>92.058001862445124</v>
      </c>
      <c r="M17" s="30">
        <v>92.430490887322065</v>
      </c>
      <c r="N17" s="31">
        <v>46.817570358758168</v>
      </c>
    </row>
    <row r="18" spans="2:14" ht="16.5" x14ac:dyDescent="0.3">
      <c r="B18" s="199" t="s">
        <v>16</v>
      </c>
      <c r="C18" s="78">
        <v>1785</v>
      </c>
      <c r="D18" s="78">
        <v>1885</v>
      </c>
      <c r="E18" s="78">
        <v>1949</v>
      </c>
      <c r="F18" s="79">
        <v>1891</v>
      </c>
      <c r="G18" s="200">
        <v>2276</v>
      </c>
      <c r="I18" s="58" t="s">
        <v>16</v>
      </c>
      <c r="J18" s="76">
        <v>36.828498862133493</v>
      </c>
      <c r="K18" s="76">
        <v>38.891720086902879</v>
      </c>
      <c r="L18" s="76">
        <v>40.212181670755278</v>
      </c>
      <c r="M18" s="76">
        <v>39.015513360389043</v>
      </c>
      <c r="N18" s="217">
        <v>46.651485120102976</v>
      </c>
    </row>
    <row r="19" spans="2:14" ht="16.5" x14ac:dyDescent="0.3">
      <c r="B19" s="199" t="s">
        <v>17</v>
      </c>
      <c r="C19" s="78">
        <v>691</v>
      </c>
      <c r="D19" s="78">
        <v>736</v>
      </c>
      <c r="E19" s="78">
        <v>729</v>
      </c>
      <c r="F19" s="79">
        <v>743</v>
      </c>
      <c r="G19" s="200">
        <v>752</v>
      </c>
      <c r="I19" s="58" t="s">
        <v>17</v>
      </c>
      <c r="J19" s="59">
        <v>55.457908971982114</v>
      </c>
      <c r="K19" s="59">
        <v>59.06949493976677</v>
      </c>
      <c r="L19" s="59">
        <v>58.507692678111383</v>
      </c>
      <c r="M19" s="59">
        <v>59.631297201422157</v>
      </c>
      <c r="N19" s="215">
        <v>59.605431069330947</v>
      </c>
    </row>
    <row r="20" spans="2:14" ht="16.5" x14ac:dyDescent="0.3">
      <c r="B20" s="199" t="s">
        <v>18</v>
      </c>
      <c r="C20" s="78">
        <v>581</v>
      </c>
      <c r="D20" s="78">
        <v>640</v>
      </c>
      <c r="E20" s="78">
        <v>649</v>
      </c>
      <c r="F20" s="79">
        <v>720</v>
      </c>
      <c r="G20" s="200">
        <v>807</v>
      </c>
      <c r="I20" s="58" t="s">
        <v>18</v>
      </c>
      <c r="J20" s="30">
        <v>50.555149490097804</v>
      </c>
      <c r="K20" s="30">
        <v>55.688977063102577</v>
      </c>
      <c r="L20" s="30">
        <v>56.472103303052457</v>
      </c>
      <c r="M20" s="30">
        <v>62.650099195990393</v>
      </c>
      <c r="N20" s="31">
        <v>69.69634158980206</v>
      </c>
    </row>
    <row r="21" spans="2:14" ht="16.5" x14ac:dyDescent="0.3">
      <c r="B21" s="199" t="s">
        <v>19</v>
      </c>
      <c r="C21" s="78">
        <v>2438</v>
      </c>
      <c r="D21" s="78">
        <v>2752</v>
      </c>
      <c r="E21" s="78">
        <v>2987</v>
      </c>
      <c r="F21" s="79">
        <v>3363</v>
      </c>
      <c r="G21" s="200">
        <v>3803</v>
      </c>
      <c r="I21" s="58" t="s">
        <v>19</v>
      </c>
      <c r="J21" s="60">
        <v>32.67032320571181</v>
      </c>
      <c r="K21" s="60">
        <v>36.8780678679733</v>
      </c>
      <c r="L21" s="60">
        <v>40.027176134315496</v>
      </c>
      <c r="M21" s="60">
        <v>45.065749360463016</v>
      </c>
      <c r="N21" s="218">
        <v>50.533706633429318</v>
      </c>
    </row>
    <row r="22" spans="2:14" ht="16.5" x14ac:dyDescent="0.3">
      <c r="B22" s="199" t="s">
        <v>20</v>
      </c>
      <c r="C22" s="78">
        <v>501</v>
      </c>
      <c r="D22" s="78">
        <v>542</v>
      </c>
      <c r="E22" s="78">
        <v>560</v>
      </c>
      <c r="F22" s="79">
        <v>587</v>
      </c>
      <c r="G22" s="200">
        <v>595</v>
      </c>
      <c r="I22" s="58" t="s">
        <v>20</v>
      </c>
      <c r="J22" s="59">
        <v>120.93854101289045</v>
      </c>
      <c r="K22" s="59">
        <v>130.83570704388549</v>
      </c>
      <c r="L22" s="59">
        <v>135.18080432578574</v>
      </c>
      <c r="M22" s="59">
        <v>141.69845024863611</v>
      </c>
      <c r="N22" s="215">
        <v>142.27982495994644</v>
      </c>
    </row>
    <row r="23" spans="2:14" ht="16.5" x14ac:dyDescent="0.3">
      <c r="B23" s="199" t="s">
        <v>21</v>
      </c>
      <c r="C23" s="78">
        <v>195</v>
      </c>
      <c r="D23" s="78">
        <v>200</v>
      </c>
      <c r="E23" s="78">
        <v>200</v>
      </c>
      <c r="F23" s="79">
        <v>204</v>
      </c>
      <c r="G23" s="200">
        <v>226</v>
      </c>
      <c r="I23" s="58" t="s">
        <v>21</v>
      </c>
      <c r="J23" s="30">
        <v>6.6962446086645979</v>
      </c>
      <c r="K23" s="30">
        <v>6.8679431883739452</v>
      </c>
      <c r="L23" s="30">
        <v>6.8679431883739452</v>
      </c>
      <c r="M23" s="30">
        <v>7.005302052141424</v>
      </c>
      <c r="N23" s="31">
        <v>7.6906585721918042</v>
      </c>
    </row>
    <row r="24" spans="2:14" ht="16.5" x14ac:dyDescent="0.3">
      <c r="B24" s="199" t="s">
        <v>22</v>
      </c>
      <c r="C24" s="78">
        <v>2669</v>
      </c>
      <c r="D24" s="78">
        <v>3723</v>
      </c>
      <c r="E24" s="78">
        <v>6995</v>
      </c>
      <c r="F24" s="79">
        <v>6934</v>
      </c>
      <c r="G24" s="200">
        <v>8059</v>
      </c>
      <c r="I24" s="58" t="s">
        <v>22</v>
      </c>
      <c r="J24" s="57">
        <v>31.568352165134769</v>
      </c>
      <c r="K24" s="57">
        <v>44.034835185761246</v>
      </c>
      <c r="L24" s="57">
        <v>82.735340350362577</v>
      </c>
      <c r="M24" s="57">
        <v>82.013845602489511</v>
      </c>
      <c r="N24" s="216">
        <v>87.86715802786803</v>
      </c>
    </row>
    <row r="25" spans="2:14" ht="16.5" x14ac:dyDescent="0.3">
      <c r="B25" s="199" t="s">
        <v>23</v>
      </c>
      <c r="C25" s="78">
        <v>5384</v>
      </c>
      <c r="D25" s="78">
        <v>9549</v>
      </c>
      <c r="E25" s="78">
        <v>13210</v>
      </c>
      <c r="F25" s="79">
        <v>12932</v>
      </c>
      <c r="G25" s="200">
        <v>12512</v>
      </c>
      <c r="I25" s="58" t="s">
        <v>23</v>
      </c>
      <c r="J25" s="61">
        <v>98.74695542447985</v>
      </c>
      <c r="K25" s="61">
        <v>175.13645567391495</v>
      </c>
      <c r="L25" s="61">
        <v>242.28218446459491</v>
      </c>
      <c r="M25" s="61">
        <v>237.1834375091704</v>
      </c>
      <c r="N25" s="219">
        <v>227.23722971083191</v>
      </c>
    </row>
    <row r="26" spans="2:14" ht="17.25" thickBot="1" x14ac:dyDescent="0.35">
      <c r="B26" s="202" t="s">
        <v>24</v>
      </c>
      <c r="C26" s="203">
        <v>1730</v>
      </c>
      <c r="D26" s="203">
        <v>1702</v>
      </c>
      <c r="E26" s="203">
        <v>1693</v>
      </c>
      <c r="F26" s="204">
        <v>1697</v>
      </c>
      <c r="G26" s="205">
        <v>1635</v>
      </c>
      <c r="I26" s="220" t="s">
        <v>24</v>
      </c>
      <c r="J26" s="41">
        <v>64.755930033650628</v>
      </c>
      <c r="K26" s="41">
        <v>63.707857177614663</v>
      </c>
      <c r="L26" s="41">
        <v>63.370976616745963</v>
      </c>
      <c r="M26" s="41">
        <v>63.520701310465377</v>
      </c>
      <c r="N26" s="139">
        <v>60.801463697621493</v>
      </c>
    </row>
    <row r="28" spans="2:14" x14ac:dyDescent="0.25">
      <c r="C28" s="63"/>
      <c r="D28" s="63"/>
      <c r="E28" s="63"/>
      <c r="F28" s="63"/>
      <c r="G28" s="63"/>
    </row>
    <row r="29" spans="2:14" x14ac:dyDescent="0.25">
      <c r="C29" s="117"/>
      <c r="D29" s="117"/>
      <c r="E29" s="117"/>
      <c r="F29" s="117"/>
      <c r="G29" s="117"/>
    </row>
  </sheetData>
  <mergeCells count="2">
    <mergeCell ref="B1:G1"/>
    <mergeCell ref="I1:N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workbookViewId="0">
      <selection activeCell="B17" sqref="B17"/>
    </sheetView>
  </sheetViews>
  <sheetFormatPr defaultRowHeight="15" x14ac:dyDescent="0.25"/>
  <cols>
    <col min="2" max="2" width="27.85546875" customWidth="1"/>
    <col min="3" max="3" width="22.7109375" customWidth="1"/>
    <col min="4" max="4" width="26.7109375" customWidth="1"/>
    <col min="5" max="5" width="22.7109375" customWidth="1"/>
    <col min="6" max="6" width="26.7109375" customWidth="1"/>
  </cols>
  <sheetData>
    <row r="1" spans="2:8" ht="18.75" x14ac:dyDescent="0.3">
      <c r="B1" s="1" t="s">
        <v>65</v>
      </c>
    </row>
    <row r="2" spans="2:8" ht="15.75" thickBot="1" x14ac:dyDescent="0.3"/>
    <row r="3" spans="2:8" ht="21" customHeight="1" thickBot="1" x14ac:dyDescent="0.35">
      <c r="B3" s="134"/>
      <c r="C3" s="345" t="s">
        <v>4</v>
      </c>
      <c r="D3" s="346"/>
      <c r="E3" s="345" t="s">
        <v>56</v>
      </c>
      <c r="F3" s="346"/>
      <c r="G3" s="130"/>
      <c r="H3" s="130"/>
    </row>
    <row r="4" spans="2:8" ht="24.75" customHeight="1" thickBot="1" x14ac:dyDescent="0.3">
      <c r="B4" s="135"/>
      <c r="C4" s="133" t="s">
        <v>62</v>
      </c>
      <c r="D4" s="132" t="s">
        <v>63</v>
      </c>
      <c r="E4" s="132" t="s">
        <v>62</v>
      </c>
      <c r="F4" s="133" t="s">
        <v>63</v>
      </c>
      <c r="G4" s="129"/>
      <c r="H4" s="129"/>
    </row>
    <row r="5" spans="2:8" ht="16.5" x14ac:dyDescent="0.25">
      <c r="B5" s="186" t="s">
        <v>15</v>
      </c>
      <c r="C5" s="187" t="s">
        <v>64</v>
      </c>
      <c r="D5" s="187" t="s">
        <v>34</v>
      </c>
      <c r="E5" s="188">
        <v>20873</v>
      </c>
      <c r="F5" s="189">
        <v>151</v>
      </c>
      <c r="G5" s="128"/>
      <c r="H5" s="128"/>
    </row>
    <row r="6" spans="2:8" ht="16.5" x14ac:dyDescent="0.25">
      <c r="B6" s="190" t="s">
        <v>16</v>
      </c>
      <c r="C6" s="184">
        <v>4786</v>
      </c>
      <c r="D6" s="185">
        <v>98.75</v>
      </c>
      <c r="E6" s="184">
        <v>6200</v>
      </c>
      <c r="F6" s="191">
        <v>127</v>
      </c>
      <c r="G6" s="128"/>
      <c r="H6" s="128"/>
    </row>
    <row r="7" spans="2:8" ht="16.5" x14ac:dyDescent="0.25">
      <c r="B7" s="192" t="s">
        <v>9</v>
      </c>
      <c r="C7" s="93">
        <v>1100</v>
      </c>
      <c r="D7" s="183">
        <v>15.1</v>
      </c>
      <c r="E7" s="93">
        <v>2677</v>
      </c>
      <c r="F7" s="193">
        <v>37</v>
      </c>
      <c r="G7" s="128"/>
      <c r="H7" s="128"/>
    </row>
    <row r="8" spans="2:8" ht="18.75" customHeight="1" x14ac:dyDescent="0.25">
      <c r="B8" s="190" t="s">
        <v>24</v>
      </c>
      <c r="C8" s="185" t="s">
        <v>34</v>
      </c>
      <c r="D8" s="185" t="s">
        <v>34</v>
      </c>
      <c r="E8" s="184">
        <v>2851</v>
      </c>
      <c r="F8" s="191">
        <v>107</v>
      </c>
      <c r="G8" s="128"/>
      <c r="H8" s="128"/>
    </row>
    <row r="9" spans="2:8" ht="16.5" x14ac:dyDescent="0.25">
      <c r="B9" s="192" t="s">
        <v>11</v>
      </c>
      <c r="C9" s="182" t="s">
        <v>34</v>
      </c>
      <c r="D9" s="182" t="s">
        <v>34</v>
      </c>
      <c r="E9" s="93">
        <v>2682</v>
      </c>
      <c r="F9" s="193">
        <v>5</v>
      </c>
      <c r="G9" s="128"/>
      <c r="H9" s="128"/>
    </row>
    <row r="10" spans="2:8" ht="17.25" thickBot="1" x14ac:dyDescent="0.3">
      <c r="B10" s="194" t="s">
        <v>13</v>
      </c>
      <c r="C10" s="195">
        <v>7558</v>
      </c>
      <c r="D10" s="196">
        <v>65.02</v>
      </c>
      <c r="E10" s="195">
        <v>9043</v>
      </c>
      <c r="F10" s="197">
        <v>77</v>
      </c>
      <c r="G10" s="128"/>
      <c r="H10" s="128"/>
    </row>
    <row r="11" spans="2:8" ht="16.5" x14ac:dyDescent="0.25">
      <c r="B11" s="180"/>
      <c r="C11" s="131"/>
      <c r="D11" s="181"/>
      <c r="E11" s="129"/>
      <c r="F11" s="129"/>
      <c r="G11" s="129"/>
      <c r="H11" s="129"/>
    </row>
    <row r="14" spans="2:8" ht="16.5" customHeight="1" x14ac:dyDescent="0.25"/>
    <row r="15" spans="2:8" ht="16.5" customHeight="1" x14ac:dyDescent="0.25"/>
    <row r="16" spans="2:8" ht="16.5" customHeight="1" x14ac:dyDescent="0.25"/>
    <row r="17" ht="16.5" customHeight="1" x14ac:dyDescent="0.25"/>
    <row r="18" ht="16.5" customHeight="1" x14ac:dyDescent="0.25"/>
    <row r="20" ht="16.5" customHeight="1" x14ac:dyDescent="0.25"/>
    <row r="21" ht="16.5" customHeight="1" x14ac:dyDescent="0.25"/>
  </sheetData>
  <mergeCells count="2">
    <mergeCell ref="C3:D3"/>
    <mergeCell ref="E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90" zoomScaleNormal="90" workbookViewId="0">
      <selection activeCell="C22" sqref="C22"/>
    </sheetView>
  </sheetViews>
  <sheetFormatPr defaultRowHeight="15" x14ac:dyDescent="0.25"/>
  <cols>
    <col min="2" max="2" width="32.42578125" customWidth="1"/>
    <col min="3" max="7" width="11.7109375" customWidth="1"/>
    <col min="9" max="9" width="32.42578125" customWidth="1"/>
    <col min="10" max="14" width="11.7109375" customWidth="1"/>
  </cols>
  <sheetData>
    <row r="1" spans="1:14" ht="39.75" customHeight="1" x14ac:dyDescent="0.3">
      <c r="B1" s="347" t="s">
        <v>44</v>
      </c>
      <c r="C1" s="347"/>
      <c r="D1" s="347"/>
      <c r="E1" s="347"/>
      <c r="F1" s="347"/>
      <c r="G1" s="347"/>
      <c r="I1" s="348" t="s">
        <v>45</v>
      </c>
      <c r="J1" s="348"/>
      <c r="K1" s="348"/>
      <c r="L1" s="348"/>
      <c r="M1" s="348"/>
      <c r="N1" s="348"/>
    </row>
    <row r="2" spans="1:14" ht="15.75" thickBot="1" x14ac:dyDescent="0.3"/>
    <row r="3" spans="1:14" ht="16.5" x14ac:dyDescent="0.3">
      <c r="B3" s="170" t="s">
        <v>27</v>
      </c>
      <c r="C3" s="171" t="s">
        <v>1</v>
      </c>
      <c r="D3" s="171" t="s">
        <v>2</v>
      </c>
      <c r="E3" s="171" t="s">
        <v>3</v>
      </c>
      <c r="F3" s="171" t="s">
        <v>4</v>
      </c>
      <c r="G3" s="172" t="s">
        <v>56</v>
      </c>
      <c r="H3" s="10"/>
      <c r="I3" s="170" t="s">
        <v>27</v>
      </c>
      <c r="J3" s="171" t="s">
        <v>1</v>
      </c>
      <c r="K3" s="171" t="s">
        <v>2</v>
      </c>
      <c r="L3" s="171" t="s">
        <v>3</v>
      </c>
      <c r="M3" s="171" t="s">
        <v>4</v>
      </c>
      <c r="N3" s="172" t="s">
        <v>56</v>
      </c>
    </row>
    <row r="4" spans="1:14" ht="17.25" thickBot="1" x14ac:dyDescent="0.35">
      <c r="B4" s="173" t="s">
        <v>25</v>
      </c>
      <c r="C4" s="174"/>
      <c r="D4" s="174"/>
      <c r="E4" s="174"/>
      <c r="F4" s="174"/>
      <c r="G4" s="175"/>
      <c r="H4" s="10"/>
      <c r="I4" s="177" t="s">
        <v>25</v>
      </c>
      <c r="J4" s="178"/>
      <c r="K4" s="178"/>
      <c r="L4" s="178"/>
      <c r="M4" s="178"/>
      <c r="N4" s="179"/>
    </row>
    <row r="5" spans="1:14" ht="16.5" x14ac:dyDescent="0.3">
      <c r="B5" s="169" t="s">
        <v>30</v>
      </c>
      <c r="C5" s="301">
        <v>302</v>
      </c>
      <c r="D5" s="301">
        <v>325</v>
      </c>
      <c r="E5" s="301">
        <v>593</v>
      </c>
      <c r="F5" s="301">
        <v>380</v>
      </c>
      <c r="G5" s="312">
        <v>452</v>
      </c>
      <c r="H5" s="10"/>
      <c r="I5" s="169" t="s">
        <v>30</v>
      </c>
      <c r="J5" s="26">
        <v>1.1186005492254616</v>
      </c>
      <c r="K5" s="26">
        <v>1.2037919817823677</v>
      </c>
      <c r="L5" s="26">
        <v>2.1964573698367511</v>
      </c>
      <c r="M5" s="26">
        <v>1.4075106248532301</v>
      </c>
      <c r="N5" s="27">
        <v>1.6593427974610588</v>
      </c>
    </row>
    <row r="6" spans="1:14" ht="16.5" x14ac:dyDescent="0.3">
      <c r="B6" s="6" t="s">
        <v>6</v>
      </c>
      <c r="C6" s="304">
        <v>197</v>
      </c>
      <c r="D6" s="305">
        <v>186</v>
      </c>
      <c r="E6" s="305">
        <v>256</v>
      </c>
      <c r="F6" s="305">
        <v>194</v>
      </c>
      <c r="G6" s="306">
        <v>152</v>
      </c>
      <c r="H6" s="10"/>
      <c r="I6" s="6" t="s">
        <v>6</v>
      </c>
      <c r="J6" s="30">
        <v>1.3862939858063199</v>
      </c>
      <c r="K6" s="30">
        <v>1.3088867074110433</v>
      </c>
      <c r="L6" s="30">
        <v>1.8014784790173499</v>
      </c>
      <c r="M6" s="30">
        <v>1.3651829098803354</v>
      </c>
      <c r="N6" s="31">
        <v>1.0633467860693175</v>
      </c>
    </row>
    <row r="7" spans="1:14" ht="16.5" x14ac:dyDescent="0.3">
      <c r="A7" s="74"/>
      <c r="B7" s="168" t="s">
        <v>7</v>
      </c>
      <c r="C7" s="307">
        <v>409</v>
      </c>
      <c r="D7" s="307">
        <v>403</v>
      </c>
      <c r="E7" s="307">
        <v>2112</v>
      </c>
      <c r="F7" s="307">
        <v>508</v>
      </c>
      <c r="G7" s="308">
        <v>238</v>
      </c>
      <c r="H7" s="10"/>
      <c r="I7" s="6" t="s">
        <v>7</v>
      </c>
      <c r="J7" s="30">
        <v>3.2773617638456511</v>
      </c>
      <c r="K7" s="30">
        <v>3.2292831071633192</v>
      </c>
      <c r="L7" s="30">
        <v>16.923687152180968</v>
      </c>
      <c r="M7" s="30">
        <v>4.0706595991041343</v>
      </c>
      <c r="N7" s="31">
        <v>1.8968345179250863</v>
      </c>
    </row>
    <row r="8" spans="1:14" ht="16.5" x14ac:dyDescent="0.3">
      <c r="B8" s="6" t="s">
        <v>8</v>
      </c>
      <c r="C8" s="305">
        <v>634</v>
      </c>
      <c r="D8" s="305">
        <v>573</v>
      </c>
      <c r="E8" s="305">
        <v>888</v>
      </c>
      <c r="F8" s="305">
        <v>645</v>
      </c>
      <c r="G8" s="306">
        <v>736</v>
      </c>
      <c r="H8" s="10"/>
      <c r="I8" s="6" t="s">
        <v>8</v>
      </c>
      <c r="J8" s="3">
        <v>1.5961607550394243</v>
      </c>
      <c r="K8" s="3">
        <v>1.4425869284504578</v>
      </c>
      <c r="L8" s="3">
        <v>2.2356320985410236</v>
      </c>
      <c r="M8" s="3">
        <v>1.6238543958997298</v>
      </c>
      <c r="N8" s="7">
        <v>1.8432639596565619</v>
      </c>
    </row>
    <row r="9" spans="1:14" ht="16.5" x14ac:dyDescent="0.3">
      <c r="B9" s="6" t="s">
        <v>9</v>
      </c>
      <c r="C9" s="304">
        <v>116</v>
      </c>
      <c r="D9" s="305">
        <v>101</v>
      </c>
      <c r="E9" s="305">
        <v>266</v>
      </c>
      <c r="F9" s="305">
        <v>148</v>
      </c>
      <c r="G9" s="306">
        <v>117</v>
      </c>
      <c r="H9" s="10"/>
      <c r="I9" s="6" t="s">
        <v>9</v>
      </c>
      <c r="J9" s="30">
        <v>1.6171935557625068</v>
      </c>
      <c r="K9" s="30">
        <v>1.4080736994139069</v>
      </c>
      <c r="L9" s="30">
        <v>3.708392119248507</v>
      </c>
      <c r="M9" s="30">
        <v>2.0633159159728534</v>
      </c>
      <c r="N9" s="31">
        <v>1.6167389132474481</v>
      </c>
    </row>
    <row r="10" spans="1:14" ht="16.5" x14ac:dyDescent="0.3">
      <c r="B10" s="6" t="s">
        <v>10</v>
      </c>
      <c r="C10" s="304">
        <v>483</v>
      </c>
      <c r="D10" s="305">
        <v>303</v>
      </c>
      <c r="E10" s="305">
        <v>624</v>
      </c>
      <c r="F10" s="305">
        <v>469</v>
      </c>
      <c r="G10" s="306">
        <v>316</v>
      </c>
      <c r="H10" s="10"/>
      <c r="I10" s="6" t="s">
        <v>10</v>
      </c>
      <c r="J10" s="30">
        <v>2.5031315056154622</v>
      </c>
      <c r="K10" s="30">
        <v>1.5702874662556625</v>
      </c>
      <c r="L10" s="30">
        <v>3.2338593364473054</v>
      </c>
      <c r="M10" s="30">
        <v>2.430576969220811</v>
      </c>
      <c r="N10" s="31">
        <v>1.6307808860094481</v>
      </c>
    </row>
    <row r="11" spans="1:14" ht="16.5" x14ac:dyDescent="0.3">
      <c r="B11" s="6" t="s">
        <v>11</v>
      </c>
      <c r="C11" s="304">
        <v>924</v>
      </c>
      <c r="D11" s="305">
        <v>1009</v>
      </c>
      <c r="E11" s="305">
        <v>1299</v>
      </c>
      <c r="F11" s="305">
        <v>1106</v>
      </c>
      <c r="G11" s="306">
        <v>1129</v>
      </c>
      <c r="H11" s="10"/>
      <c r="I11" s="6" t="s">
        <v>11</v>
      </c>
      <c r="J11" s="30">
        <v>1.6294097886264023</v>
      </c>
      <c r="K11" s="30">
        <v>1.779301381735974</v>
      </c>
      <c r="L11" s="30">
        <v>2.2906962288156891</v>
      </c>
      <c r="M11" s="30">
        <v>1.9503541409316028</v>
      </c>
      <c r="N11" s="31">
        <v>1.9770874996935428</v>
      </c>
    </row>
    <row r="12" spans="1:14" ht="16.5" x14ac:dyDescent="0.3">
      <c r="B12" s="6" t="s">
        <v>12</v>
      </c>
      <c r="C12" s="304">
        <v>2093</v>
      </c>
      <c r="D12" s="305">
        <v>1102</v>
      </c>
      <c r="E12" s="305">
        <v>1780</v>
      </c>
      <c r="F12" s="305">
        <v>1000</v>
      </c>
      <c r="G12" s="306">
        <v>757</v>
      </c>
      <c r="H12" s="10"/>
      <c r="I12" s="6" t="s">
        <v>12</v>
      </c>
      <c r="J12" s="54">
        <v>6.460913479941226</v>
      </c>
      <c r="K12" s="54">
        <v>3.4017805326780843</v>
      </c>
      <c r="L12" s="54">
        <v>5.4947090273747641</v>
      </c>
      <c r="M12" s="54">
        <v>3.0869151839184066</v>
      </c>
      <c r="N12" s="122">
        <v>2.3267500956672347</v>
      </c>
    </row>
    <row r="13" spans="1:14" ht="16.5" x14ac:dyDescent="0.3">
      <c r="B13" s="6" t="s">
        <v>13</v>
      </c>
      <c r="C13" s="304">
        <v>94</v>
      </c>
      <c r="D13" s="305">
        <v>108</v>
      </c>
      <c r="E13" s="305">
        <v>235</v>
      </c>
      <c r="F13" s="305">
        <v>131</v>
      </c>
      <c r="G13" s="306">
        <v>125</v>
      </c>
      <c r="H13" s="10"/>
      <c r="I13" s="6" t="s">
        <v>13</v>
      </c>
      <c r="J13" s="3">
        <v>0.77920549223820146</v>
      </c>
      <c r="K13" s="30">
        <v>0.89525737406091233</v>
      </c>
      <c r="L13" s="3">
        <v>1.9480137305955036</v>
      </c>
      <c r="M13" s="3">
        <v>1.0859140370553659</v>
      </c>
      <c r="N13" s="7">
        <v>1.0290640621192464</v>
      </c>
    </row>
    <row r="14" spans="1:14" ht="16.5" x14ac:dyDescent="0.3">
      <c r="B14" s="9" t="s">
        <v>14</v>
      </c>
      <c r="C14" s="309">
        <v>374</v>
      </c>
      <c r="D14" s="310">
        <v>415</v>
      </c>
      <c r="E14" s="310">
        <v>606</v>
      </c>
      <c r="F14" s="310">
        <v>378</v>
      </c>
      <c r="G14" s="311">
        <v>446</v>
      </c>
      <c r="H14" s="10"/>
      <c r="I14" s="9" t="s">
        <v>14</v>
      </c>
      <c r="J14" s="41">
        <v>1.6685977488207164</v>
      </c>
      <c r="K14" s="41">
        <v>1.8515188924080139</v>
      </c>
      <c r="L14" s="41">
        <v>2.703663732046401</v>
      </c>
      <c r="M14" s="41">
        <v>1.6864437140487454</v>
      </c>
      <c r="N14" s="139">
        <v>1.9798059790140565</v>
      </c>
    </row>
  </sheetData>
  <mergeCells count="2">
    <mergeCell ref="B1:G1"/>
    <mergeCell ref="I1:N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zoomScale="80" zoomScaleNormal="80" workbookViewId="0">
      <selection activeCell="S31" sqref="S31"/>
    </sheetView>
  </sheetViews>
  <sheetFormatPr defaultRowHeight="15" x14ac:dyDescent="0.25"/>
  <cols>
    <col min="2" max="2" width="32.7109375" customWidth="1"/>
    <col min="9" max="9" width="33.28515625" customWidth="1"/>
  </cols>
  <sheetData>
    <row r="1" spans="2:14" ht="18.75" x14ac:dyDescent="0.3">
      <c r="B1" s="347" t="s">
        <v>46</v>
      </c>
      <c r="C1" s="347"/>
      <c r="D1" s="347"/>
      <c r="E1" s="347"/>
      <c r="F1" s="347"/>
      <c r="G1" s="347"/>
      <c r="I1" s="348" t="s">
        <v>47</v>
      </c>
      <c r="J1" s="348"/>
      <c r="K1" s="348"/>
      <c r="L1" s="348"/>
      <c r="M1" s="348"/>
      <c r="N1" s="348"/>
    </row>
    <row r="2" spans="2:14" ht="15.75" thickBot="1" x14ac:dyDescent="0.3"/>
    <row r="3" spans="2:14" ht="16.5" x14ac:dyDescent="0.3">
      <c r="B3" s="170" t="s">
        <v>27</v>
      </c>
      <c r="C3" s="171" t="s">
        <v>1</v>
      </c>
      <c r="D3" s="171" t="s">
        <v>2</v>
      </c>
      <c r="E3" s="171" t="s">
        <v>3</v>
      </c>
      <c r="F3" s="171" t="s">
        <v>4</v>
      </c>
      <c r="G3" s="172" t="s">
        <v>56</v>
      </c>
      <c r="H3" s="10"/>
      <c r="I3" s="170" t="s">
        <v>27</v>
      </c>
      <c r="J3" s="171" t="s">
        <v>1</v>
      </c>
      <c r="K3" s="171" t="s">
        <v>2</v>
      </c>
      <c r="L3" s="171" t="s">
        <v>3</v>
      </c>
      <c r="M3" s="171" t="s">
        <v>4</v>
      </c>
      <c r="N3" s="172" t="s">
        <v>56</v>
      </c>
    </row>
    <row r="4" spans="2:14" ht="17.25" thickBot="1" x14ac:dyDescent="0.35">
      <c r="B4" s="173" t="s">
        <v>25</v>
      </c>
      <c r="C4" s="174"/>
      <c r="D4" s="174"/>
      <c r="E4" s="174"/>
      <c r="F4" s="174"/>
      <c r="G4" s="175"/>
      <c r="H4" s="10"/>
      <c r="I4" s="173" t="s">
        <v>25</v>
      </c>
      <c r="J4" s="174"/>
      <c r="K4" s="174"/>
      <c r="L4" s="174"/>
      <c r="M4" s="174"/>
      <c r="N4" s="175"/>
    </row>
    <row r="5" spans="2:14" ht="16.5" x14ac:dyDescent="0.3">
      <c r="B5" s="169" t="s">
        <v>30</v>
      </c>
      <c r="C5" s="301">
        <v>3530</v>
      </c>
      <c r="D5" s="302">
        <v>4682</v>
      </c>
      <c r="E5" s="302">
        <v>6974</v>
      </c>
      <c r="F5" s="302">
        <v>5600</v>
      </c>
      <c r="G5" s="303">
        <v>5970</v>
      </c>
      <c r="H5" s="10"/>
      <c r="I5" s="176" t="s">
        <v>30</v>
      </c>
      <c r="J5" s="26">
        <v>13.075032909820793</v>
      </c>
      <c r="K5" s="26">
        <v>17.342012488323217</v>
      </c>
      <c r="L5" s="26">
        <v>25.831523941385331</v>
      </c>
      <c r="M5" s="26">
        <v>20.742261839942337</v>
      </c>
      <c r="N5" s="26">
        <v>21.916540931067523</v>
      </c>
    </row>
    <row r="6" spans="2:14" ht="16.5" x14ac:dyDescent="0.3">
      <c r="B6" s="6" t="s">
        <v>6</v>
      </c>
      <c r="C6" s="304">
        <v>4290</v>
      </c>
      <c r="D6" s="305">
        <v>4133</v>
      </c>
      <c r="E6" s="305">
        <v>4788</v>
      </c>
      <c r="F6" s="305">
        <v>3810</v>
      </c>
      <c r="G6" s="306">
        <v>3185</v>
      </c>
      <c r="H6" s="10"/>
      <c r="I6" s="2" t="s">
        <v>6</v>
      </c>
      <c r="J6" s="30">
        <v>30.188838574157934</v>
      </c>
      <c r="K6" s="30">
        <v>29.084025600698073</v>
      </c>
      <c r="L6" s="30">
        <v>33.693277177871373</v>
      </c>
      <c r="M6" s="30">
        <v>26.811066426000398</v>
      </c>
      <c r="N6" s="30">
        <v>22.281312589676165</v>
      </c>
    </row>
    <row r="7" spans="2:14" ht="16.5" x14ac:dyDescent="0.3">
      <c r="B7" s="168" t="s">
        <v>7</v>
      </c>
      <c r="C7" s="307">
        <v>1176</v>
      </c>
      <c r="D7" s="307">
        <v>1506</v>
      </c>
      <c r="E7" s="307">
        <v>2544</v>
      </c>
      <c r="F7" s="307">
        <v>1581</v>
      </c>
      <c r="G7" s="308">
        <v>1176</v>
      </c>
      <c r="H7" s="10"/>
      <c r="I7" s="2" t="s">
        <v>7</v>
      </c>
      <c r="J7" s="30">
        <v>9.4234167097371291</v>
      </c>
      <c r="K7" s="30">
        <v>12.067742827265405</v>
      </c>
      <c r="L7" s="30">
        <v>20.385350433308894</v>
      </c>
      <c r="M7" s="30">
        <v>12.66872603579456</v>
      </c>
      <c r="N7" s="30">
        <v>9.3725940885710148</v>
      </c>
    </row>
    <row r="8" spans="2:14" ht="16.5" x14ac:dyDescent="0.3">
      <c r="B8" s="6" t="s">
        <v>8</v>
      </c>
      <c r="C8" s="305">
        <v>4964</v>
      </c>
      <c r="D8" s="305">
        <v>5143</v>
      </c>
      <c r="E8" s="305">
        <v>7111</v>
      </c>
      <c r="F8" s="305">
        <v>6008</v>
      </c>
      <c r="G8" s="306">
        <v>7357</v>
      </c>
      <c r="H8" s="10"/>
      <c r="I8" s="2" t="s">
        <v>8</v>
      </c>
      <c r="J8" s="75">
        <v>12.497384839141487</v>
      </c>
      <c r="K8" s="75">
        <v>12.948035904050094</v>
      </c>
      <c r="L8" s="75">
        <v>17.902680014330201</v>
      </c>
      <c r="M8" s="75">
        <v>15.125763117155932</v>
      </c>
      <c r="N8" s="3">
        <v>18.425126292382235</v>
      </c>
    </row>
    <row r="9" spans="2:14" ht="16.5" x14ac:dyDescent="0.3">
      <c r="B9" s="6" t="s">
        <v>9</v>
      </c>
      <c r="C9" s="304">
        <v>1460</v>
      </c>
      <c r="D9" s="305">
        <v>1583</v>
      </c>
      <c r="E9" s="305">
        <v>1983</v>
      </c>
      <c r="F9" s="305">
        <v>1785</v>
      </c>
      <c r="G9" s="306">
        <v>1590</v>
      </c>
      <c r="H9" s="10"/>
      <c r="I9" s="2" t="s">
        <v>9</v>
      </c>
      <c r="J9" s="30">
        <v>20.354332684597068</v>
      </c>
      <c r="K9" s="30">
        <v>22.069115506655589</v>
      </c>
      <c r="L9" s="30">
        <v>27.64564500928492</v>
      </c>
      <c r="M9" s="30">
        <v>24.885262905483401</v>
      </c>
      <c r="N9" s="30">
        <v>21.971067282593523</v>
      </c>
    </row>
    <row r="10" spans="2:14" ht="16.5" x14ac:dyDescent="0.3">
      <c r="B10" s="6" t="s">
        <v>10</v>
      </c>
      <c r="C10" s="304">
        <v>6127</v>
      </c>
      <c r="D10" s="305">
        <v>5562</v>
      </c>
      <c r="E10" s="305">
        <v>7900</v>
      </c>
      <c r="F10" s="305">
        <v>7769</v>
      </c>
      <c r="G10" s="306">
        <v>6016</v>
      </c>
      <c r="H10" s="10"/>
      <c r="I10" s="2" t="s">
        <v>10</v>
      </c>
      <c r="J10" s="30">
        <v>31.752974606430506</v>
      </c>
      <c r="K10" s="30">
        <v>28.824880816217803</v>
      </c>
      <c r="L10" s="30">
        <v>40.941488394124534</v>
      </c>
      <c r="M10" s="30">
        <v>40.262585232146016</v>
      </c>
      <c r="N10" s="30">
        <v>31.046765222255825</v>
      </c>
    </row>
    <row r="11" spans="2:14" ht="16.5" x14ac:dyDescent="0.3">
      <c r="B11" s="6" t="s">
        <v>11</v>
      </c>
      <c r="C11" s="304">
        <v>6228</v>
      </c>
      <c r="D11" s="305">
        <v>6258</v>
      </c>
      <c r="E11" s="305">
        <v>7593</v>
      </c>
      <c r="F11" s="305">
        <v>7090</v>
      </c>
      <c r="G11" s="306">
        <v>6695</v>
      </c>
      <c r="H11" s="10"/>
      <c r="I11" s="2" t="s">
        <v>11</v>
      </c>
      <c r="J11" s="30">
        <v>10.982645198663672</v>
      </c>
      <c r="K11" s="30">
        <v>11.035548113878814</v>
      </c>
      <c r="L11" s="30">
        <v>13.389727840952675</v>
      </c>
      <c r="M11" s="30">
        <v>12.502722295845444</v>
      </c>
      <c r="N11" s="30">
        <v>11.724181408723</v>
      </c>
    </row>
    <row r="12" spans="2:14" ht="16.5" x14ac:dyDescent="0.3">
      <c r="B12" s="6" t="s">
        <v>12</v>
      </c>
      <c r="C12" s="304">
        <v>7366</v>
      </c>
      <c r="D12" s="305">
        <v>5213</v>
      </c>
      <c r="E12" s="305">
        <v>5788</v>
      </c>
      <c r="F12" s="305">
        <v>3909</v>
      </c>
      <c r="G12" s="306">
        <v>3682</v>
      </c>
      <c r="H12" s="10"/>
      <c r="I12" s="2" t="s">
        <v>12</v>
      </c>
      <c r="J12" s="54">
        <v>22.738217244742984</v>
      </c>
      <c r="K12" s="54">
        <v>16.092088853766654</v>
      </c>
      <c r="L12" s="54">
        <v>17.867065084519737</v>
      </c>
      <c r="M12" s="54">
        <v>12.066751453937053</v>
      </c>
      <c r="N12" s="54">
        <v>11.317164930312758</v>
      </c>
    </row>
    <row r="13" spans="2:14" ht="16.5" x14ac:dyDescent="0.3">
      <c r="B13" s="6" t="s">
        <v>13</v>
      </c>
      <c r="C13" s="304">
        <v>1766</v>
      </c>
      <c r="D13" s="305">
        <v>2065</v>
      </c>
      <c r="E13" s="305">
        <v>2780</v>
      </c>
      <c r="F13" s="305">
        <v>2219</v>
      </c>
      <c r="G13" s="306">
        <v>1711</v>
      </c>
      <c r="H13" s="10"/>
      <c r="I13" s="2" t="s">
        <v>13</v>
      </c>
      <c r="J13" s="3">
        <v>14.639115949921955</v>
      </c>
      <c r="K13" s="30">
        <v>17.117652568849852</v>
      </c>
      <c r="L13" s="3">
        <v>23.044587961938298</v>
      </c>
      <c r="M13" s="3">
        <v>18.394223268899669</v>
      </c>
      <c r="N13" s="3">
        <v>14.085828882288244</v>
      </c>
    </row>
    <row r="14" spans="2:14" ht="16.5" x14ac:dyDescent="0.3">
      <c r="B14" s="9" t="s">
        <v>14</v>
      </c>
      <c r="C14" s="309">
        <v>2597</v>
      </c>
      <c r="D14" s="310">
        <v>3281</v>
      </c>
      <c r="E14" s="310">
        <v>4847</v>
      </c>
      <c r="F14" s="310">
        <v>3536</v>
      </c>
      <c r="G14" s="311">
        <v>3704</v>
      </c>
      <c r="H14" s="10"/>
      <c r="I14" s="2" t="s">
        <v>14</v>
      </c>
      <c r="J14" s="30">
        <v>11.586492924297863</v>
      </c>
      <c r="K14" s="30">
        <v>14.638152978290831</v>
      </c>
      <c r="L14" s="30">
        <v>21.624848365064203</v>
      </c>
      <c r="M14" s="30">
        <v>15.775833261577681</v>
      </c>
      <c r="N14" s="30">
        <v>16.442155484905978</v>
      </c>
    </row>
  </sheetData>
  <mergeCells count="2">
    <mergeCell ref="B1:G1"/>
    <mergeCell ref="I1:N1"/>
  </mergeCells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topLeftCell="A4" zoomScale="80" zoomScaleNormal="80" workbookViewId="0">
      <selection activeCell="I26" sqref="I26"/>
    </sheetView>
  </sheetViews>
  <sheetFormatPr defaultRowHeight="16.5" x14ac:dyDescent="0.3"/>
  <cols>
    <col min="1" max="1" width="9.140625" style="10"/>
    <col min="2" max="2" width="33.28515625" style="10" customWidth="1"/>
    <col min="3" max="7" width="11.7109375" style="10" customWidth="1"/>
    <col min="8" max="16384" width="9.140625" style="10"/>
  </cols>
  <sheetData>
    <row r="1" spans="2:7" ht="18.75" x14ac:dyDescent="0.3">
      <c r="B1" s="11" t="s">
        <v>39</v>
      </c>
    </row>
    <row r="3" spans="2:7" ht="17.25" thickBot="1" x14ac:dyDescent="0.35">
      <c r="B3" s="23" t="s">
        <v>27</v>
      </c>
      <c r="C3" s="21" t="s">
        <v>1</v>
      </c>
      <c r="D3" s="22" t="s">
        <v>2</v>
      </c>
      <c r="E3" s="22" t="s">
        <v>3</v>
      </c>
      <c r="F3" s="22" t="s">
        <v>4</v>
      </c>
      <c r="G3" s="143" t="s">
        <v>56</v>
      </c>
    </row>
    <row r="4" spans="2:7" ht="17.25" thickBot="1" x14ac:dyDescent="0.35">
      <c r="B4" s="19" t="s">
        <v>38</v>
      </c>
      <c r="C4" s="19"/>
      <c r="D4" s="19"/>
      <c r="E4" s="19"/>
      <c r="F4" s="19"/>
      <c r="G4" s="19"/>
    </row>
    <row r="5" spans="2:7" x14ac:dyDescent="0.3">
      <c r="B5" s="24" t="s">
        <v>30</v>
      </c>
      <c r="C5" s="13">
        <v>229</v>
      </c>
      <c r="D5" s="13">
        <v>199</v>
      </c>
      <c r="E5" s="13">
        <v>189</v>
      </c>
      <c r="F5" s="13">
        <v>193</v>
      </c>
      <c r="G5" s="162">
        <v>192</v>
      </c>
    </row>
    <row r="6" spans="2:7" x14ac:dyDescent="0.3">
      <c r="B6" s="28" t="s">
        <v>6</v>
      </c>
      <c r="C6" s="13">
        <v>202.82</v>
      </c>
      <c r="D6" s="13">
        <v>161.65</v>
      </c>
      <c r="E6" s="13">
        <v>178.42</v>
      </c>
      <c r="F6" s="13">
        <v>183.75</v>
      </c>
      <c r="G6" s="162">
        <v>179.52</v>
      </c>
    </row>
    <row r="7" spans="2:7" x14ac:dyDescent="0.3">
      <c r="B7" s="28" t="s">
        <v>7</v>
      </c>
      <c r="C7" s="13">
        <v>158</v>
      </c>
      <c r="D7" s="13">
        <v>130</v>
      </c>
      <c r="E7" s="13">
        <v>136</v>
      </c>
      <c r="F7" s="13">
        <v>134.03</v>
      </c>
      <c r="G7" s="162">
        <v>136.77000000000001</v>
      </c>
    </row>
    <row r="8" spans="2:7" x14ac:dyDescent="0.3">
      <c r="B8" s="28" t="s">
        <v>8</v>
      </c>
      <c r="C8" s="13">
        <v>497</v>
      </c>
      <c r="D8" s="13">
        <v>464</v>
      </c>
      <c r="E8" s="13">
        <v>441</v>
      </c>
      <c r="F8" s="13">
        <v>441</v>
      </c>
      <c r="G8" s="162">
        <v>444</v>
      </c>
    </row>
    <row r="9" spans="2:7" x14ac:dyDescent="0.3">
      <c r="B9" s="28" t="s">
        <v>9</v>
      </c>
      <c r="C9" s="13">
        <v>84</v>
      </c>
      <c r="D9" s="13">
        <v>81</v>
      </c>
      <c r="E9" s="13">
        <v>84</v>
      </c>
      <c r="F9" s="13">
        <v>84</v>
      </c>
      <c r="G9" s="162">
        <v>84</v>
      </c>
    </row>
    <row r="10" spans="2:7" x14ac:dyDescent="0.3">
      <c r="B10" s="28" t="s">
        <v>10</v>
      </c>
      <c r="C10" s="13">
        <v>96</v>
      </c>
      <c r="D10" s="13">
        <v>82</v>
      </c>
      <c r="E10" s="13">
        <v>81</v>
      </c>
      <c r="F10" s="13">
        <v>85</v>
      </c>
      <c r="G10" s="162">
        <v>82</v>
      </c>
    </row>
    <row r="11" spans="2:7" x14ac:dyDescent="0.3">
      <c r="B11" s="28" t="s">
        <v>11</v>
      </c>
      <c r="C11" s="13">
        <v>665</v>
      </c>
      <c r="D11" s="13">
        <v>637</v>
      </c>
      <c r="E11" s="13">
        <v>646</v>
      </c>
      <c r="F11" s="13">
        <v>644</v>
      </c>
      <c r="G11" s="162">
        <v>654</v>
      </c>
    </row>
    <row r="12" spans="2:7" x14ac:dyDescent="0.3">
      <c r="B12" s="28" t="s">
        <v>12</v>
      </c>
      <c r="C12" s="13">
        <v>464</v>
      </c>
      <c r="D12" s="13">
        <v>453</v>
      </c>
      <c r="E12" s="13">
        <v>457</v>
      </c>
      <c r="F12" s="13">
        <v>452</v>
      </c>
      <c r="G12" s="162">
        <v>454</v>
      </c>
    </row>
    <row r="13" spans="2:7" x14ac:dyDescent="0.3">
      <c r="B13" s="28" t="s">
        <v>13</v>
      </c>
      <c r="C13" s="13">
        <v>71</v>
      </c>
      <c r="D13" s="13">
        <v>69</v>
      </c>
      <c r="E13" s="13">
        <v>69</v>
      </c>
      <c r="F13" s="13">
        <v>69</v>
      </c>
      <c r="G13" s="162">
        <v>69</v>
      </c>
    </row>
    <row r="14" spans="2:7" ht="17.25" thickBot="1" x14ac:dyDescent="0.35">
      <c r="B14" s="33" t="s">
        <v>14</v>
      </c>
      <c r="C14" s="13">
        <v>325</v>
      </c>
      <c r="D14" s="13">
        <v>274</v>
      </c>
      <c r="E14" s="13">
        <v>265</v>
      </c>
      <c r="F14" s="13">
        <v>282</v>
      </c>
      <c r="G14" s="162">
        <v>288</v>
      </c>
    </row>
    <row r="15" spans="2:7" ht="17.25" thickBot="1" x14ac:dyDescent="0.35">
      <c r="B15" s="20" t="s">
        <v>26</v>
      </c>
      <c r="C15" s="20"/>
      <c r="D15" s="20"/>
      <c r="E15" s="20"/>
      <c r="F15" s="20"/>
      <c r="G15" s="20"/>
    </row>
    <row r="16" spans="2:7" x14ac:dyDescent="0.3">
      <c r="B16" s="16" t="s">
        <v>15</v>
      </c>
      <c r="C16" s="163">
        <v>194</v>
      </c>
      <c r="D16" s="163">
        <v>170</v>
      </c>
      <c r="E16" s="163">
        <v>189</v>
      </c>
      <c r="F16" s="163">
        <v>181</v>
      </c>
      <c r="G16" s="164">
        <v>183</v>
      </c>
    </row>
    <row r="17" spans="2:7" x14ac:dyDescent="0.3">
      <c r="B17" s="17" t="s">
        <v>53</v>
      </c>
      <c r="C17" s="13">
        <v>22</v>
      </c>
      <c r="D17" s="13">
        <v>21.71</v>
      </c>
      <c r="E17" s="13">
        <v>20.88</v>
      </c>
      <c r="F17" s="13">
        <v>20.92</v>
      </c>
      <c r="G17" s="165">
        <v>20.88</v>
      </c>
    </row>
    <row r="18" spans="2:7" x14ac:dyDescent="0.3">
      <c r="B18" s="17" t="s">
        <v>16</v>
      </c>
      <c r="C18" s="13">
        <v>50</v>
      </c>
      <c r="D18" s="13">
        <v>43</v>
      </c>
      <c r="E18" s="13">
        <v>42</v>
      </c>
      <c r="F18" s="13">
        <v>44</v>
      </c>
      <c r="G18" s="165">
        <v>45.1</v>
      </c>
    </row>
    <row r="19" spans="2:7" x14ac:dyDescent="0.3">
      <c r="B19" s="17" t="s">
        <v>17</v>
      </c>
      <c r="C19" s="13">
        <v>13.68</v>
      </c>
      <c r="D19" s="13">
        <v>12.39</v>
      </c>
      <c r="E19" s="13">
        <v>12.36</v>
      </c>
      <c r="F19" s="13">
        <v>12.71</v>
      </c>
      <c r="G19" s="165">
        <v>13.53</v>
      </c>
    </row>
    <row r="20" spans="2:7" x14ac:dyDescent="0.3">
      <c r="B20" s="17" t="s">
        <v>18</v>
      </c>
      <c r="C20" s="13">
        <v>9.92</v>
      </c>
      <c r="D20" s="13">
        <v>8.52</v>
      </c>
      <c r="E20" s="13">
        <v>9.2799999999999994</v>
      </c>
      <c r="F20" s="13">
        <v>10.15</v>
      </c>
      <c r="G20" s="165">
        <v>9.76</v>
      </c>
    </row>
    <row r="21" spans="2:7" x14ac:dyDescent="0.3">
      <c r="B21" s="17" t="s">
        <v>19</v>
      </c>
      <c r="C21" s="13">
        <v>65.104724073926519</v>
      </c>
      <c r="D21" s="13">
        <v>59.087239639749299</v>
      </c>
      <c r="E21" s="13">
        <v>53.930897634827261</v>
      </c>
      <c r="F21" s="13">
        <v>58.39</v>
      </c>
      <c r="G21" s="165">
        <v>60.84</v>
      </c>
    </row>
    <row r="22" spans="2:7" x14ac:dyDescent="0.3">
      <c r="B22" s="17" t="s">
        <v>20</v>
      </c>
      <c r="C22" s="13">
        <v>5.12</v>
      </c>
      <c r="D22" s="13">
        <v>4.17</v>
      </c>
      <c r="E22" s="13">
        <v>3.91</v>
      </c>
      <c r="F22" s="13">
        <v>3.82</v>
      </c>
      <c r="G22" s="165">
        <v>4.0600000000000005</v>
      </c>
    </row>
    <row r="23" spans="2:7" x14ac:dyDescent="0.3">
      <c r="B23" s="17" t="s">
        <v>21</v>
      </c>
      <c r="C23" s="13">
        <v>36</v>
      </c>
      <c r="D23" s="13">
        <v>37</v>
      </c>
      <c r="E23" s="13">
        <v>34</v>
      </c>
      <c r="F23" s="13">
        <v>30</v>
      </c>
      <c r="G23" s="165">
        <v>28.9</v>
      </c>
    </row>
    <row r="24" spans="2:7" x14ac:dyDescent="0.3">
      <c r="B24" s="17" t="s">
        <v>22</v>
      </c>
      <c r="C24" s="13">
        <v>96</v>
      </c>
      <c r="D24" s="13">
        <v>95</v>
      </c>
      <c r="E24" s="13">
        <v>93</v>
      </c>
      <c r="F24" s="13">
        <v>93</v>
      </c>
      <c r="G24" s="165">
        <v>93</v>
      </c>
    </row>
    <row r="25" spans="2:7" x14ac:dyDescent="0.3">
      <c r="B25" s="17" t="s">
        <v>23</v>
      </c>
      <c r="C25" s="13">
        <v>72.8</v>
      </c>
      <c r="D25" s="13">
        <v>68.2</v>
      </c>
      <c r="E25" s="13">
        <v>65.3</v>
      </c>
      <c r="F25" s="13">
        <v>66.900000000000006</v>
      </c>
      <c r="G25" s="165">
        <v>69.2</v>
      </c>
    </row>
    <row r="26" spans="2:7" ht="17.25" thickBot="1" x14ac:dyDescent="0.35">
      <c r="B26" s="15" t="s">
        <v>24</v>
      </c>
      <c r="C26" s="166">
        <v>24.5</v>
      </c>
      <c r="D26" s="166">
        <v>23.6</v>
      </c>
      <c r="E26" s="166">
        <v>23.7</v>
      </c>
      <c r="F26" s="166">
        <v>23.93</v>
      </c>
      <c r="G26" s="167">
        <v>24.2</v>
      </c>
    </row>
    <row r="28" spans="2:7" x14ac:dyDescent="0.3">
      <c r="B28" s="350" t="s">
        <v>66</v>
      </c>
      <c r="C28" s="351">
        <f>SUM(C5:C27)</f>
        <v>3380.9447240739264</v>
      </c>
      <c r="D28" s="351">
        <f t="shared" ref="D28:G28" si="0">SUM(D5:D27)</f>
        <v>3093.3272396397492</v>
      </c>
      <c r="E28" s="351">
        <f t="shared" si="0"/>
        <v>3093.7808976348279</v>
      </c>
      <c r="F28" s="351">
        <f t="shared" si="0"/>
        <v>3112.6</v>
      </c>
      <c r="G28" s="351">
        <f t="shared" si="0"/>
        <v>3135.76</v>
      </c>
    </row>
    <row r="29" spans="2:7" x14ac:dyDescent="0.3">
      <c r="B29" s="349"/>
      <c r="C29" s="349"/>
      <c r="D29" s="349"/>
      <c r="E29" s="349"/>
      <c r="F29" s="349"/>
      <c r="G29" s="349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SIM</vt:lpstr>
      <vt:lpstr>Written complaints</vt:lpstr>
      <vt:lpstr>WaterSure</vt:lpstr>
      <vt:lpstr>Water Direct</vt:lpstr>
      <vt:lpstr>Special Assistance Registers</vt:lpstr>
      <vt:lpstr>Social Tariffs</vt:lpstr>
      <vt:lpstr>Sewer flooding (internal)</vt:lpstr>
      <vt:lpstr>Sewer flooding (external)</vt:lpstr>
      <vt:lpstr>Leakage</vt:lpstr>
      <vt:lpstr>Distribution Input</vt:lpstr>
      <vt:lpstr>Supply interruptions</vt:lpstr>
      <vt:lpstr>Household metering</vt:lpstr>
      <vt:lpstr>Non household metering</vt:lpstr>
      <vt:lpstr>Water use</vt:lpstr>
      <vt:lpstr>'Social Tariffs'!_ftn1</vt:lpstr>
    </vt:vector>
  </TitlesOfParts>
  <Company>CCW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 Hannah</dc:creator>
  <cp:lastModifiedBy>Hall Deryck</cp:lastModifiedBy>
  <dcterms:created xsi:type="dcterms:W3CDTF">2014-11-25T08:09:17Z</dcterms:created>
  <dcterms:modified xsi:type="dcterms:W3CDTF">2016-01-07T17:04:58Z</dcterms:modified>
</cp:coreProperties>
</file>